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ccs0-my.sharepoint.com/personal/matthew_tice_accs_alabama_edu/Documents/Desktop/ACCS/PreQualification/"/>
    </mc:Choice>
  </mc:AlternateContent>
  <xr:revisionPtr revIDLastSave="0" documentId="14_{B2DAB199-A613-4835-8FB9-91EA3B59A75E}" xr6:coauthVersionLast="47" xr6:coauthVersionMax="47" xr10:uidLastSave="{00000000-0000-0000-0000-000000000000}"/>
  <bookViews>
    <workbookView xWindow="-120" yWindow="-120" windowWidth="29040" windowHeight="15720" xr2:uid="{91A5F94F-3075-4864-8E88-2CC0E63F71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32" i="1"/>
  <c r="G32" i="1"/>
  <c r="G25" i="1"/>
  <c r="G24" i="1"/>
  <c r="G23" i="1"/>
  <c r="G22" i="1"/>
  <c r="E22" i="1"/>
  <c r="E23" i="1"/>
  <c r="D22" i="1"/>
  <c r="D24" i="1" s="1"/>
  <c r="E32" i="1"/>
  <c r="D32" i="1"/>
  <c r="C32" i="1"/>
  <c r="C22" i="1"/>
  <c r="C25" i="1" s="1"/>
  <c r="B32" i="1"/>
  <c r="B22" i="1"/>
  <c r="B23" i="1" s="1"/>
  <c r="E25" i="1" l="1"/>
  <c r="E24" i="1"/>
  <c r="B24" i="1"/>
  <c r="B25" i="1"/>
  <c r="C23" i="1"/>
  <c r="C24" i="1"/>
  <c r="D23" i="1"/>
  <c r="D25" i="1"/>
</calcChain>
</file>

<file path=xl/sharedStrings.xml><?xml version="1.0" encoding="utf-8"?>
<sst xmlns="http://schemas.openxmlformats.org/spreadsheetml/2006/main" count="53" uniqueCount="53">
  <si>
    <t>Section 1 - Contractor Information</t>
  </si>
  <si>
    <t>Years in Business</t>
  </si>
  <si>
    <t>AL General Contractor's License</t>
  </si>
  <si>
    <t>Section 2 - Experience and Workload</t>
  </si>
  <si>
    <t>Section 3 - Financial Information</t>
  </si>
  <si>
    <t>Section 4 - Insurance Requirements</t>
  </si>
  <si>
    <t>Section 5 - Safety Information</t>
  </si>
  <si>
    <t>Signature Notarized?</t>
  </si>
  <si>
    <t>Resumes of Key Personnel provided?</t>
  </si>
  <si>
    <t>Company Information provided?</t>
  </si>
  <si>
    <t>Contact Information provided?</t>
  </si>
  <si>
    <t>Is 3 Year Average less than 150% of Current Backlog?</t>
  </si>
  <si>
    <t>Surety Company Information provided?</t>
  </si>
  <si>
    <t>Complete application?</t>
  </si>
  <si>
    <t>Current Domestic Backlog</t>
  </si>
  <si>
    <t>Annual Volume of Work in past 3 Years provided?</t>
  </si>
  <si>
    <t>Any pending Lawsuits/Arbitration in last 3 Years?</t>
  </si>
  <si>
    <t>Any Liquidated Damages or Notices to Cure in last 3 Years?</t>
  </si>
  <si>
    <t>What is their Bonding Capacity?</t>
  </si>
  <si>
    <t>Has Surety Company made Payments on their behalf?</t>
  </si>
  <si>
    <t>Can their Insurance Carrier meet the minimum limits?</t>
  </si>
  <si>
    <t>Does their company have a Safety Program?</t>
  </si>
  <si>
    <t>What is their past 3 Years Experience Modification Rate (EMR)?</t>
  </si>
  <si>
    <t>Are they willing to make their OSHA log available?</t>
  </si>
  <si>
    <t>What is their Total Recordable Incident Rate (TRIR)?</t>
  </si>
  <si>
    <t>ACCS Project Name:</t>
  </si>
  <si>
    <t>ACCS Project Number:</t>
  </si>
  <si>
    <t>Estimated Construction Cost:</t>
  </si>
  <si>
    <t>Date:</t>
  </si>
  <si>
    <t>Annual Volume of Work for 2022</t>
  </si>
  <si>
    <t>Annual Volume of Work for 2023</t>
  </si>
  <si>
    <t>Annual Volume of Work for 2024</t>
  </si>
  <si>
    <t>3 Year Average</t>
  </si>
  <si>
    <t>Submission of 4 Similar Projects?</t>
  </si>
  <si>
    <t>Is Bonding Capacity okay if this project was added?</t>
  </si>
  <si>
    <t>Yes</t>
  </si>
  <si>
    <t>No</t>
  </si>
  <si>
    <t>Decision</t>
  </si>
  <si>
    <t>Approved or Denied?</t>
  </si>
  <si>
    <t>Approved</t>
  </si>
  <si>
    <t>Denied</t>
  </si>
  <si>
    <t>Need More Info</t>
  </si>
  <si>
    <t>Yes/No</t>
  </si>
  <si>
    <t>Is 3 Year Average Revenue at least 200% of the Estimated Construction Cost?</t>
  </si>
  <si>
    <t>Current Domestic Backlog percent of 3 Year Average</t>
  </si>
  <si>
    <t>Willing to provide audited financial statements?</t>
  </si>
  <si>
    <t>Contractor A</t>
  </si>
  <si>
    <t>Contractor B</t>
  </si>
  <si>
    <t>Contractor C</t>
  </si>
  <si>
    <t>Contractor D</t>
  </si>
  <si>
    <t>ACCS PREQUALIFICATION SUMMARY</t>
  </si>
  <si>
    <t>Contractor E</t>
  </si>
  <si>
    <t>Contractor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</si>
</sst>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9.5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5" xfId="0" applyFont="1" applyBorder="1"/>
    <xf numFmtId="0" fontId="3" fillId="2" borderId="5" xfId="0" applyFont="1" applyFill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42" fontId="3" fillId="0" borderId="1" xfId="1" applyNumberFormat="1" applyFont="1" applyBorder="1"/>
    <xf numFmtId="0" fontId="3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17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/>
    <xf numFmtId="0" fontId="4" fillId="0" borderId="0" xfId="0" applyFont="1"/>
    <xf numFmtId="0" fontId="3" fillId="0" borderId="22" xfId="0" applyFont="1" applyBorder="1"/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/>
    <xf numFmtId="1" fontId="7" fillId="0" borderId="7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2" fontId="7" fillId="0" borderId="7" xfId="0" applyNumberFormat="1" applyFont="1" applyBorder="1" applyAlignment="1">
      <alignment horizontal="center"/>
    </xf>
    <xf numFmtId="42" fontId="7" fillId="0" borderId="8" xfId="0" applyNumberFormat="1" applyFont="1" applyBorder="1" applyAlignment="1">
      <alignment horizontal="center"/>
    </xf>
    <xf numFmtId="42" fontId="7" fillId="0" borderId="10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 wrapText="1" indent="1"/>
    </xf>
    <xf numFmtId="42" fontId="7" fillId="3" borderId="7" xfId="0" applyNumberFormat="1" applyFont="1" applyFill="1" applyBorder="1" applyAlignment="1">
      <alignment horizontal="center"/>
    </xf>
    <xf numFmtId="42" fontId="7" fillId="3" borderId="10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9" fontId="7" fillId="3" borderId="7" xfId="2" applyFont="1" applyFill="1" applyBorder="1" applyAlignment="1">
      <alignment horizontal="center"/>
    </xf>
    <xf numFmtId="9" fontId="7" fillId="3" borderId="10" xfId="2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4" fillId="0" borderId="2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1" xfId="0" applyFont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4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8E3C3E-FB76-4F72-922E-0182B0355CC4}" name="Table1" displayName="Table1" ref="J11:J13" totalsRowShown="0" headerRowDxfId="39" dataDxfId="38">
  <autoFilter ref="J11:J13" xr:uid="{A98E3C3E-FB76-4F72-922E-0182B0355CC4}"/>
  <tableColumns count="1">
    <tableColumn id="1" xr3:uid="{78561CD9-9497-41DD-9C8C-2349FA1E4EEF}" name="Yes/No" dataDxfId="3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F982C4-9272-491F-A027-C03D4E46D2DA}" name="Table2" displayName="Table2" ref="J18:J21" totalsRowShown="0" headerRowDxfId="36" dataDxfId="35">
  <autoFilter ref="J18:J21" xr:uid="{6EF982C4-9272-491F-A027-C03D4E46D2DA}"/>
  <tableColumns count="1">
    <tableColumn id="1" xr3:uid="{C56E5A67-0B89-4B9A-9A80-B2BB8B5A017F}" name="Decision" dataDxfId="3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9F293-E94E-4117-8994-B20A199615FF}">
  <dimension ref="A1:J45"/>
  <sheetViews>
    <sheetView tabSelected="1" zoomScale="120" zoomScaleNormal="120" workbookViewId="0">
      <selection activeCell="B3" sqref="B3:D3"/>
    </sheetView>
  </sheetViews>
  <sheetFormatPr defaultColWidth="9.140625" defaultRowHeight="13.5" x14ac:dyDescent="0.25"/>
  <cols>
    <col min="1" max="1" width="47" style="1" customWidth="1"/>
    <col min="2" max="7" width="13.7109375" style="1" customWidth="1"/>
    <col min="8" max="9" width="9.140625" style="1"/>
    <col min="10" max="10" width="12.7109375" style="1" hidden="1" customWidth="1"/>
    <col min="11" max="16384" width="9.140625" style="1"/>
  </cols>
  <sheetData>
    <row r="1" spans="1:10" ht="15" customHeight="1" x14ac:dyDescent="0.3">
      <c r="A1" s="53" t="s">
        <v>50</v>
      </c>
      <c r="B1" s="54"/>
      <c r="C1" s="54"/>
      <c r="D1" s="54"/>
      <c r="E1" s="54"/>
      <c r="F1" s="54"/>
      <c r="G1" s="55"/>
    </row>
    <row r="2" spans="1:10" ht="6" customHeight="1" x14ac:dyDescent="0.25">
      <c r="A2" s="14"/>
      <c r="B2" s="25"/>
      <c r="C2" s="25"/>
      <c r="D2" s="25"/>
      <c r="E2" s="25"/>
      <c r="F2" s="25"/>
      <c r="G2" s="15"/>
    </row>
    <row r="3" spans="1:10" ht="12.75" customHeight="1" x14ac:dyDescent="0.25">
      <c r="A3" s="16" t="s">
        <v>25</v>
      </c>
      <c r="B3" s="56"/>
      <c r="C3" s="57"/>
      <c r="D3" s="58"/>
      <c r="E3" s="27"/>
      <c r="F3" s="27"/>
      <c r="G3" s="26"/>
    </row>
    <row r="4" spans="1:10" ht="12.75" customHeight="1" x14ac:dyDescent="0.25">
      <c r="A4" s="16" t="s">
        <v>26</v>
      </c>
      <c r="B4" s="59"/>
      <c r="C4" s="59"/>
      <c r="G4" s="2"/>
    </row>
    <row r="5" spans="1:10" ht="12.75" customHeight="1" x14ac:dyDescent="0.25">
      <c r="A5" s="16" t="s">
        <v>28</v>
      </c>
      <c r="B5" s="9"/>
      <c r="C5" s="24"/>
      <c r="G5" s="2"/>
    </row>
    <row r="6" spans="1:10" ht="12.75" customHeight="1" x14ac:dyDescent="0.25">
      <c r="A6" s="16" t="s">
        <v>27</v>
      </c>
      <c r="B6" s="10"/>
      <c r="G6" s="2"/>
    </row>
    <row r="7" spans="1:10" ht="6" customHeight="1" x14ac:dyDescent="0.25">
      <c r="A7" s="8"/>
      <c r="F7" s="28"/>
      <c r="G7" s="2"/>
    </row>
    <row r="8" spans="1:10" ht="12" customHeight="1" x14ac:dyDescent="0.25">
      <c r="A8" s="3"/>
      <c r="B8" s="5" t="s">
        <v>46</v>
      </c>
      <c r="C8" s="6" t="s">
        <v>47</v>
      </c>
      <c r="D8" s="5" t="s">
        <v>48</v>
      </c>
      <c r="E8" s="7" t="s">
        <v>49</v>
      </c>
      <c r="F8" s="7" t="s">
        <v>51</v>
      </c>
      <c r="G8" s="7" t="s">
        <v>52</v>
      </c>
    </row>
    <row r="9" spans="1:10" ht="12" customHeight="1" x14ac:dyDescent="0.25">
      <c r="A9" s="29" t="s">
        <v>13</v>
      </c>
      <c r="B9" s="30"/>
      <c r="C9" s="31"/>
      <c r="D9" s="32"/>
      <c r="E9" s="33"/>
      <c r="F9" s="33"/>
      <c r="G9" s="33"/>
    </row>
    <row r="10" spans="1:10" ht="12" customHeight="1" x14ac:dyDescent="0.25">
      <c r="A10" s="23" t="s">
        <v>0</v>
      </c>
      <c r="B10" s="12"/>
      <c r="C10" s="13"/>
      <c r="D10" s="12"/>
      <c r="E10" s="17"/>
      <c r="F10" s="17"/>
      <c r="G10" s="17"/>
    </row>
    <row r="11" spans="1:10" ht="12" customHeight="1" x14ac:dyDescent="0.25">
      <c r="A11" s="34" t="s">
        <v>9</v>
      </c>
      <c r="B11" s="35"/>
      <c r="C11" s="35"/>
      <c r="D11" s="35"/>
      <c r="E11" s="36"/>
      <c r="F11" s="36"/>
      <c r="G11" s="36"/>
      <c r="J11" s="1" t="s">
        <v>42</v>
      </c>
    </row>
    <row r="12" spans="1:10" ht="12" customHeight="1" x14ac:dyDescent="0.25">
      <c r="A12" s="37" t="s">
        <v>10</v>
      </c>
      <c r="B12" s="35"/>
      <c r="C12" s="35"/>
      <c r="D12" s="35"/>
      <c r="E12" s="36"/>
      <c r="F12" s="36"/>
      <c r="G12" s="36"/>
      <c r="J12" s="1" t="s">
        <v>35</v>
      </c>
    </row>
    <row r="13" spans="1:10" ht="12" customHeight="1" x14ac:dyDescent="0.25">
      <c r="A13" s="37" t="s">
        <v>1</v>
      </c>
      <c r="B13" s="38"/>
      <c r="C13" s="39"/>
      <c r="D13" s="38"/>
      <c r="E13" s="40"/>
      <c r="F13" s="40"/>
      <c r="G13" s="40"/>
      <c r="J13" s="1" t="s">
        <v>36</v>
      </c>
    </row>
    <row r="14" spans="1:10" ht="12" customHeight="1" x14ac:dyDescent="0.25">
      <c r="A14" s="37" t="s">
        <v>2</v>
      </c>
      <c r="B14" s="30"/>
      <c r="C14" s="41"/>
      <c r="D14" s="30"/>
      <c r="E14" s="36"/>
      <c r="F14" s="36"/>
      <c r="G14" s="36"/>
    </row>
    <row r="15" spans="1:10" ht="12" customHeight="1" x14ac:dyDescent="0.25">
      <c r="A15" s="37" t="s">
        <v>8</v>
      </c>
      <c r="B15" s="42"/>
      <c r="C15" s="42"/>
      <c r="D15" s="42"/>
      <c r="E15" s="33"/>
      <c r="F15" s="33"/>
      <c r="G15" s="33"/>
    </row>
    <row r="16" spans="1:10" ht="12" customHeight="1" x14ac:dyDescent="0.25">
      <c r="A16" s="23" t="s">
        <v>3</v>
      </c>
      <c r="B16" s="12"/>
      <c r="C16" s="13"/>
      <c r="D16" s="12"/>
      <c r="E16" s="17"/>
      <c r="F16" s="17"/>
      <c r="G16" s="17"/>
    </row>
    <row r="17" spans="1:10" ht="12" customHeight="1" x14ac:dyDescent="0.25">
      <c r="A17" s="29" t="s">
        <v>14</v>
      </c>
      <c r="B17" s="43"/>
      <c r="C17" s="44"/>
      <c r="D17" s="43"/>
      <c r="E17" s="45"/>
      <c r="F17" s="45"/>
      <c r="G17" s="45"/>
    </row>
    <row r="18" spans="1:10" ht="12" customHeight="1" x14ac:dyDescent="0.25">
      <c r="A18" s="29" t="s">
        <v>15</v>
      </c>
      <c r="B18" s="42"/>
      <c r="C18" s="42"/>
      <c r="D18" s="42"/>
      <c r="E18" s="33"/>
      <c r="F18" s="33"/>
      <c r="G18" s="33"/>
      <c r="J18" s="1" t="s">
        <v>37</v>
      </c>
    </row>
    <row r="19" spans="1:10" ht="12" customHeight="1" x14ac:dyDescent="0.25">
      <c r="A19" s="46" t="s">
        <v>29</v>
      </c>
      <c r="B19" s="43"/>
      <c r="C19" s="44"/>
      <c r="D19" s="43"/>
      <c r="E19" s="45"/>
      <c r="F19" s="45"/>
      <c r="G19" s="45"/>
      <c r="J19" s="1" t="s">
        <v>39</v>
      </c>
    </row>
    <row r="20" spans="1:10" ht="12" customHeight="1" x14ac:dyDescent="0.25">
      <c r="A20" s="46" t="s">
        <v>30</v>
      </c>
      <c r="B20" s="43"/>
      <c r="C20" s="44"/>
      <c r="D20" s="43"/>
      <c r="E20" s="45"/>
      <c r="F20" s="45"/>
      <c r="G20" s="45"/>
      <c r="J20" s="1" t="s">
        <v>40</v>
      </c>
    </row>
    <row r="21" spans="1:10" ht="12" customHeight="1" x14ac:dyDescent="0.25">
      <c r="A21" s="46" t="s">
        <v>31</v>
      </c>
      <c r="B21" s="43"/>
      <c r="C21" s="44"/>
      <c r="D21" s="43"/>
      <c r="E21" s="45"/>
      <c r="F21" s="45"/>
      <c r="G21" s="45"/>
      <c r="J21" s="1" t="s">
        <v>41</v>
      </c>
    </row>
    <row r="22" spans="1:10" ht="12" customHeight="1" x14ac:dyDescent="0.25">
      <c r="A22" s="46" t="s">
        <v>32</v>
      </c>
      <c r="B22" s="47">
        <f>($B19+$B20+$B21)/3</f>
        <v>0</v>
      </c>
      <c r="C22" s="47">
        <f>($C19+$C20+$C21)/3</f>
        <v>0</v>
      </c>
      <c r="D22" s="47">
        <f>($D19+$D20+$D21)/3</f>
        <v>0</v>
      </c>
      <c r="E22" s="48">
        <f>($E19+$E20+$E21)/3</f>
        <v>0</v>
      </c>
      <c r="F22" s="48">
        <f>($F19+$F20+$F21)/3</f>
        <v>0</v>
      </c>
      <c r="G22" s="48">
        <f>($G19+$G20+$G21)/3</f>
        <v>0</v>
      </c>
    </row>
    <row r="23" spans="1:10" ht="12" customHeight="1" x14ac:dyDescent="0.25">
      <c r="A23" s="49" t="s">
        <v>44</v>
      </c>
      <c r="B23" s="50" t="e">
        <f>$B17/$B22</f>
        <v>#DIV/0!</v>
      </c>
      <c r="C23" s="50" t="e">
        <f>$C17/$C22</f>
        <v>#DIV/0!</v>
      </c>
      <c r="D23" s="50" t="e">
        <f>$D17/$D22</f>
        <v>#DIV/0!</v>
      </c>
      <c r="E23" s="51" t="e">
        <f>$E17/$E22</f>
        <v>#DIV/0!</v>
      </c>
      <c r="F23" s="51" t="e">
        <f>$F17/$F22</f>
        <v>#DIV/0!</v>
      </c>
      <c r="G23" s="51" t="e">
        <f>$G17/$G22</f>
        <v>#DIV/0!</v>
      </c>
    </row>
    <row r="24" spans="1:10" ht="12" customHeight="1" x14ac:dyDescent="0.25">
      <c r="A24" s="29" t="s">
        <v>11</v>
      </c>
      <c r="B24" s="30" t="str">
        <f>IF($B22&lt;($B17*1.5),"Yes","No")</f>
        <v>No</v>
      </c>
      <c r="C24" s="30" t="str">
        <f>IF($C22&lt;($C17*1.5),"Yes","No")</f>
        <v>No</v>
      </c>
      <c r="D24" s="30" t="str">
        <f>IF($D22&lt;($D17*1.5),"Yes","No")</f>
        <v>No</v>
      </c>
      <c r="E24" s="52" t="str">
        <f>IF($E22&lt;($E17*1.5),"Yes","No")</f>
        <v>No</v>
      </c>
      <c r="F24" s="52" t="str">
        <f>IF($F22&lt;($F17*1.5),"Yes","No")</f>
        <v>No</v>
      </c>
      <c r="G24" s="36" t="str">
        <f>IF($G22&lt;($G17*1.5),"Yes","No")</f>
        <v>No</v>
      </c>
    </row>
    <row r="25" spans="1:10" ht="12" customHeight="1" x14ac:dyDescent="0.25">
      <c r="A25" s="29" t="s">
        <v>43</v>
      </c>
      <c r="B25" s="30" t="str">
        <f>IF($B22&gt;($B$6*2),"Yes","No")</f>
        <v>No</v>
      </c>
      <c r="C25" s="30" t="str">
        <f>IF($C22&gt;($B$6*2),"Yes","No")</f>
        <v>No</v>
      </c>
      <c r="D25" s="30" t="str">
        <f>IF($D22&gt;($B$6*2),"Yes","No")</f>
        <v>No</v>
      </c>
      <c r="E25" s="36" t="str">
        <f>IF($E22&gt;($B$6*2),"Yes","No")</f>
        <v>No</v>
      </c>
      <c r="F25" s="36" t="str">
        <f>IF($F22&gt;($B$6*2),"Yes","No")</f>
        <v>No</v>
      </c>
      <c r="G25" s="36" t="str">
        <f>IF($G22&gt;($B$6*2),"Yes","No")</f>
        <v>No</v>
      </c>
    </row>
    <row r="26" spans="1:10" ht="12" customHeight="1" x14ac:dyDescent="0.25">
      <c r="A26" s="29" t="s">
        <v>16</v>
      </c>
      <c r="B26" s="35"/>
      <c r="C26" s="35"/>
      <c r="D26" s="35"/>
      <c r="E26" s="36"/>
      <c r="F26" s="36"/>
      <c r="G26" s="36"/>
    </row>
    <row r="27" spans="1:10" ht="12" customHeight="1" x14ac:dyDescent="0.25">
      <c r="A27" s="29" t="s">
        <v>17</v>
      </c>
      <c r="B27" s="35"/>
      <c r="C27" s="35"/>
      <c r="D27" s="35"/>
      <c r="E27" s="36"/>
      <c r="F27" s="36"/>
      <c r="G27" s="36"/>
    </row>
    <row r="28" spans="1:10" ht="12" customHeight="1" x14ac:dyDescent="0.25">
      <c r="A28" s="37" t="s">
        <v>33</v>
      </c>
      <c r="B28" s="35"/>
      <c r="C28" s="35"/>
      <c r="D28" s="35"/>
      <c r="E28" s="36"/>
      <c r="F28" s="36"/>
      <c r="G28" s="36"/>
    </row>
    <row r="29" spans="1:10" ht="12" customHeight="1" x14ac:dyDescent="0.25">
      <c r="A29" s="23" t="s">
        <v>4</v>
      </c>
      <c r="B29" s="12"/>
      <c r="C29" s="13"/>
      <c r="D29" s="12"/>
      <c r="E29" s="17"/>
      <c r="F29" s="17"/>
      <c r="G29" s="17"/>
    </row>
    <row r="30" spans="1:10" ht="12" customHeight="1" x14ac:dyDescent="0.25">
      <c r="A30" s="29" t="s">
        <v>12</v>
      </c>
      <c r="B30" s="42"/>
      <c r="C30" s="42"/>
      <c r="D30" s="42"/>
      <c r="E30" s="33"/>
      <c r="F30" s="33"/>
      <c r="G30" s="33"/>
    </row>
    <row r="31" spans="1:10" ht="12" customHeight="1" x14ac:dyDescent="0.25">
      <c r="A31" s="29" t="s">
        <v>18</v>
      </c>
      <c r="B31" s="43"/>
      <c r="C31" s="44"/>
      <c r="D31" s="43"/>
      <c r="E31" s="45"/>
      <c r="F31" s="45"/>
      <c r="G31" s="45"/>
    </row>
    <row r="32" spans="1:10" ht="12" customHeight="1" x14ac:dyDescent="0.25">
      <c r="A32" s="29" t="s">
        <v>34</v>
      </c>
      <c r="B32" s="30" t="str">
        <f>IF($B31&gt;($B17+$B6),"Yes","No")</f>
        <v>No</v>
      </c>
      <c r="C32" s="30" t="str">
        <f>IF($C31&gt;($C17+$B$6),"Yes","No")</f>
        <v>No</v>
      </c>
      <c r="D32" s="30" t="str">
        <f>IF($D31&gt;($D17+$B$6),"Yes","No")</f>
        <v>No</v>
      </c>
      <c r="E32" s="36" t="str">
        <f>IF($E31&gt;($E17+$B$6),"Yes","No")</f>
        <v>No</v>
      </c>
      <c r="F32" s="36" t="str">
        <f>IF($F31&gt;($F17+$B$6),"Yes","No")</f>
        <v>No</v>
      </c>
      <c r="G32" s="36" t="str">
        <f>IF($G31&gt;($G17+$B$6),"Yes","No")</f>
        <v>No</v>
      </c>
    </row>
    <row r="33" spans="1:7" ht="12" customHeight="1" x14ac:dyDescent="0.25">
      <c r="A33" s="29" t="s">
        <v>19</v>
      </c>
      <c r="B33" s="42"/>
      <c r="C33" s="42"/>
      <c r="D33" s="42"/>
      <c r="E33" s="33"/>
      <c r="F33" s="33"/>
      <c r="G33" s="33"/>
    </row>
    <row r="34" spans="1:7" ht="12" customHeight="1" x14ac:dyDescent="0.25">
      <c r="A34" s="29" t="s">
        <v>45</v>
      </c>
      <c r="B34" s="30"/>
      <c r="C34" s="30"/>
      <c r="D34" s="30"/>
      <c r="E34" s="52"/>
      <c r="F34" s="52"/>
      <c r="G34" s="36"/>
    </row>
    <row r="35" spans="1:7" ht="12" customHeight="1" x14ac:dyDescent="0.25">
      <c r="A35" s="23" t="s">
        <v>5</v>
      </c>
      <c r="B35" s="12"/>
      <c r="C35" s="13"/>
      <c r="D35" s="12"/>
      <c r="E35" s="17"/>
      <c r="F35" s="17"/>
      <c r="G35" s="17"/>
    </row>
    <row r="36" spans="1:7" ht="12" customHeight="1" x14ac:dyDescent="0.25">
      <c r="A36" s="29" t="s">
        <v>20</v>
      </c>
      <c r="B36" s="42"/>
      <c r="C36" s="42"/>
      <c r="D36" s="42"/>
      <c r="E36" s="33"/>
      <c r="F36" s="33"/>
      <c r="G36" s="33"/>
    </row>
    <row r="37" spans="1:7" ht="12" customHeight="1" x14ac:dyDescent="0.25">
      <c r="A37" s="23" t="s">
        <v>6</v>
      </c>
      <c r="B37" s="12"/>
      <c r="C37" s="13"/>
      <c r="D37" s="12"/>
      <c r="E37" s="17"/>
      <c r="F37" s="17"/>
      <c r="G37" s="17"/>
    </row>
    <row r="38" spans="1:7" ht="12" customHeight="1" x14ac:dyDescent="0.25">
      <c r="A38" s="29" t="s">
        <v>21</v>
      </c>
      <c r="B38" s="42"/>
      <c r="C38" s="42"/>
      <c r="D38" s="42"/>
      <c r="E38" s="33"/>
      <c r="F38" s="33"/>
      <c r="G38" s="33"/>
    </row>
    <row r="39" spans="1:7" ht="12" customHeight="1" x14ac:dyDescent="0.25">
      <c r="A39" s="29" t="s">
        <v>24</v>
      </c>
      <c r="B39" s="30"/>
      <c r="C39" s="41"/>
      <c r="D39" s="30"/>
      <c r="E39" s="36"/>
      <c r="F39" s="36"/>
      <c r="G39" s="36"/>
    </row>
    <row r="40" spans="1:7" ht="12" customHeight="1" x14ac:dyDescent="0.25">
      <c r="A40" s="29" t="s">
        <v>22</v>
      </c>
      <c r="B40" s="30"/>
      <c r="C40" s="41"/>
      <c r="D40" s="30"/>
      <c r="E40" s="36"/>
      <c r="F40" s="36"/>
      <c r="G40" s="36"/>
    </row>
    <row r="41" spans="1:7" ht="12" customHeight="1" x14ac:dyDescent="0.25">
      <c r="A41" s="29" t="s">
        <v>23</v>
      </c>
      <c r="B41" s="42"/>
      <c r="C41" s="42"/>
      <c r="D41" s="42"/>
      <c r="E41" s="33"/>
      <c r="F41" s="33"/>
      <c r="G41" s="33"/>
    </row>
    <row r="42" spans="1:7" ht="6" customHeight="1" x14ac:dyDescent="0.25">
      <c r="A42" s="4"/>
      <c r="B42" s="12"/>
      <c r="C42" s="13"/>
      <c r="D42" s="12"/>
      <c r="E42" s="17"/>
      <c r="F42" s="17"/>
      <c r="G42" s="17"/>
    </row>
    <row r="43" spans="1:7" ht="12" customHeight="1" x14ac:dyDescent="0.25">
      <c r="A43" s="19" t="s">
        <v>7</v>
      </c>
      <c r="B43" s="11"/>
      <c r="C43" s="11"/>
      <c r="D43" s="11"/>
      <c r="E43" s="18"/>
      <c r="F43" s="18"/>
      <c r="G43" s="18"/>
    </row>
    <row r="44" spans="1:7" ht="6" customHeight="1" x14ac:dyDescent="0.25">
      <c r="A44" s="4"/>
      <c r="B44" s="12"/>
      <c r="C44" s="13"/>
      <c r="D44" s="12"/>
      <c r="E44" s="17"/>
      <c r="F44" s="17"/>
      <c r="G44" s="17"/>
    </row>
    <row r="45" spans="1:7" ht="12" customHeight="1" thickBot="1" x14ac:dyDescent="0.3">
      <c r="A45" s="20" t="s">
        <v>38</v>
      </c>
      <c r="B45" s="21"/>
      <c r="C45" s="21"/>
      <c r="D45" s="21"/>
      <c r="E45" s="22"/>
      <c r="F45" s="22"/>
      <c r="G45" s="22"/>
    </row>
  </sheetData>
  <mergeCells count="3">
    <mergeCell ref="B4:C4"/>
    <mergeCell ref="B3:D3"/>
    <mergeCell ref="A1:G1"/>
  </mergeCells>
  <phoneticPr fontId="6" type="noConversion"/>
  <conditionalFormatting sqref="B9">
    <cfRule type="expression" dxfId="33" priority="28">
      <formula>$B$9="No"</formula>
    </cfRule>
  </conditionalFormatting>
  <conditionalFormatting sqref="B11">
    <cfRule type="expression" dxfId="32" priority="23">
      <formula>$B$11="No"</formula>
    </cfRule>
  </conditionalFormatting>
  <conditionalFormatting sqref="B45">
    <cfRule type="expression" dxfId="31" priority="41">
      <formula>$B$45="Approved"</formula>
    </cfRule>
    <cfRule type="expression" dxfId="30" priority="39">
      <formula>$B$45="Need More Info"</formula>
    </cfRule>
    <cfRule type="expression" dxfId="29" priority="40">
      <formula>$B$45="Denied"</formula>
    </cfRule>
  </conditionalFormatting>
  <conditionalFormatting sqref="B12:G12">
    <cfRule type="expression" dxfId="28" priority="20">
      <formula>B12="No"</formula>
    </cfRule>
  </conditionalFormatting>
  <conditionalFormatting sqref="B15:G15">
    <cfRule type="expression" dxfId="27" priority="19">
      <formula>B15="No"</formula>
    </cfRule>
  </conditionalFormatting>
  <conditionalFormatting sqref="B18:G18">
    <cfRule type="expression" dxfId="26" priority="18">
      <formula>B18="No"</formula>
    </cfRule>
  </conditionalFormatting>
  <conditionalFormatting sqref="B24:G25">
    <cfRule type="expression" dxfId="25" priority="16">
      <formula>B24="No"</formula>
    </cfRule>
  </conditionalFormatting>
  <conditionalFormatting sqref="B26:G27">
    <cfRule type="expression" dxfId="24" priority="13">
      <formula>B26="Yes"</formula>
    </cfRule>
  </conditionalFormatting>
  <conditionalFormatting sqref="B28:G28">
    <cfRule type="expression" dxfId="23" priority="12">
      <formula>B28="No"</formula>
    </cfRule>
  </conditionalFormatting>
  <conditionalFormatting sqref="B30:G30">
    <cfRule type="expression" dxfId="22" priority="11">
      <formula>B30="No"</formula>
    </cfRule>
  </conditionalFormatting>
  <conditionalFormatting sqref="B32:G32">
    <cfRule type="expression" dxfId="21" priority="10">
      <formula>B32="No"</formula>
    </cfRule>
  </conditionalFormatting>
  <conditionalFormatting sqref="B33:G33">
    <cfRule type="expression" dxfId="20" priority="9">
      <formula>B33="Yes"</formula>
    </cfRule>
  </conditionalFormatting>
  <conditionalFormatting sqref="B34:G34">
    <cfRule type="expression" dxfId="19" priority="1">
      <formula>B34="No"</formula>
    </cfRule>
  </conditionalFormatting>
  <conditionalFormatting sqref="B36:G36">
    <cfRule type="expression" dxfId="18" priority="8">
      <formula>B36="No"</formula>
    </cfRule>
  </conditionalFormatting>
  <conditionalFormatting sqref="B38:G38">
    <cfRule type="expression" dxfId="17" priority="7">
      <formula>B38="No"</formula>
    </cfRule>
  </conditionalFormatting>
  <conditionalFormatting sqref="B41:G41">
    <cfRule type="expression" dxfId="16" priority="6">
      <formula>B41="No"</formula>
    </cfRule>
  </conditionalFormatting>
  <conditionalFormatting sqref="B43:G43">
    <cfRule type="expression" dxfId="15" priority="5">
      <formula>B43="No"</formula>
    </cfRule>
  </conditionalFormatting>
  <conditionalFormatting sqref="C9">
    <cfRule type="expression" dxfId="14" priority="27">
      <formula>$C$9="No"</formula>
    </cfRule>
  </conditionalFormatting>
  <conditionalFormatting sqref="C11">
    <cfRule type="expression" dxfId="13" priority="24">
      <formula>$C$11="No"</formula>
    </cfRule>
  </conditionalFormatting>
  <conditionalFormatting sqref="C45">
    <cfRule type="expression" dxfId="12" priority="33">
      <formula>$C$45="Need More Info"</formula>
    </cfRule>
    <cfRule type="expression" dxfId="11" priority="34">
      <formula>$C$45="Denied"</formula>
    </cfRule>
    <cfRule type="expression" dxfId="10" priority="37">
      <formula>$C$45="Approved"</formula>
    </cfRule>
  </conditionalFormatting>
  <conditionalFormatting sqref="D9">
    <cfRule type="expression" dxfId="9" priority="26">
      <formula>$D$9="No"</formula>
    </cfRule>
  </conditionalFormatting>
  <conditionalFormatting sqref="D11">
    <cfRule type="expression" dxfId="8" priority="22">
      <formula>$D$11="No"</formula>
    </cfRule>
  </conditionalFormatting>
  <conditionalFormatting sqref="D45">
    <cfRule type="expression" dxfId="7" priority="32">
      <formula>$D$45="Approved"</formula>
    </cfRule>
    <cfRule type="expression" dxfId="6" priority="35">
      <formula>$D$45="Need More Info"</formula>
    </cfRule>
    <cfRule type="expression" dxfId="5" priority="36">
      <formula>$D$45="Denied"</formula>
    </cfRule>
  </conditionalFormatting>
  <conditionalFormatting sqref="E9:G9">
    <cfRule type="expression" dxfId="4" priority="25">
      <formula>$E$9="No"</formula>
    </cfRule>
  </conditionalFormatting>
  <conditionalFormatting sqref="E11:G11">
    <cfRule type="expression" dxfId="3" priority="21">
      <formula>$E$11="No"</formula>
    </cfRule>
  </conditionalFormatting>
  <conditionalFormatting sqref="E45:G45">
    <cfRule type="expression" dxfId="2" priority="29">
      <formula>$E$45="Need More Info"</formula>
    </cfRule>
    <cfRule type="expression" dxfId="1" priority="30">
      <formula>$E$45="Denied"</formula>
    </cfRule>
    <cfRule type="expression" dxfId="0" priority="31">
      <formula>$E$45="Approved"</formula>
    </cfRule>
  </conditionalFormatting>
  <dataValidations count="2">
    <dataValidation type="list" allowBlank="1" showInputMessage="1" showErrorMessage="1" sqref="B9:G9 B18:G18 B33:G34 B11:G12 B41:G41 B38:G38 B36:G36 B43:G43 B30:G30 B26:G28 B15:G15" xr:uid="{0B10968F-DE33-4DE2-B448-7F8BAA20F59C}">
      <formula1>$J$12:$J$13</formula1>
    </dataValidation>
    <dataValidation type="list" allowBlank="1" showInputMessage="1" showErrorMessage="1" sqref="B45:G45" xr:uid="{E2A1424B-D60A-4D23-A0EB-78B487AF2D60}">
      <formula1>$J$19:$J$21</formula1>
    </dataValidation>
  </dataValidations>
  <pageMargins left="0.25" right="0.25" top="0.5" bottom="0.5" header="0.3" footer="0.3"/>
  <pageSetup orientation="landscape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l I 4 W k x 1 k J K l A A A A 9 g A A A B I A H A B D b 2 5 m a W c v U G F j a 2 F n Z S 5 4 b W w g o h g A K K A U A A A A A A A A A A A A A A A A A A A A A A A A A A A A h Y 9 L D o I w G I S v Q r q n D 0 h 8 k J + y c C u J C d G 4 b W q F R i i G F s v d X H g k r y B G U X c u 5 5 t v M X O / 3 i A b m j q 4 q M 7 q 1 q S I Y Y o C Z W R 7 0 K Z M U e + O 4 Q J l H D Z C n k S p g l E 2 N h n s I U W V c + e E E O 8 9 9 j F u u 5 J E l D K y z 9 e F r F Q j 0 E f W / + V Q G + u E k Q p x 2 L 3 G 8 A i z e I n Z f I Y p k A l C r s 1 X i M a 9 z / Y H w q q v X d 8 p r k y 4 L Y B M E c j 7 A 3 8 A U E s D B B Q A A g A I A G 5 S O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U j h a K I p H u A 4 A A A A R A A A A E w A c A E Z v c m 1 1 b G F z L 1 N l Y 3 R p b 2 4 x L m 0 g o h g A K K A U A A A A A A A A A A A A A A A A A A A A A A A A A A A A K 0 5 N L s n M z 1 M I h t C G 1 g B Q S w E C L Q A U A A I A C A B u U j h a T H W Q k q U A A A D 2 A A A A E g A A A A A A A A A A A A A A A A A A A A A A Q 2 9 u Z m l n L 1 B h Y 2 t h Z 2 U u e G 1 s U E s B A i 0 A F A A C A A g A b l I 4 W g / K 6 a u k A A A A 6 Q A A A B M A A A A A A A A A A A A A A A A A 8 Q A A A F t D b 2 5 0 Z W 5 0 X 1 R 5 c G V z X S 5 4 b W x Q S w E C L Q A U A A I A C A B u U j h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p S M 2 T w a C E + K m w s 7 e p J 6 h w A A A A A C A A A A A A A D Z g A A w A A A A B A A A A B u Y 9 s + O U q 5 H U s 3 W s N O A a P n A A A A A A S A A A C g A A A A E A A A A J s I H d e o 2 H p 6 n J D T d n w N q 6 F Q A A A A 5 v 5 R B 6 R b q I Z V h t y u 5 4 J g 0 j 2 t S B z Q A p E e Y n r S X L 1 k F u U 7 v 2 A 1 y 6 T 5 2 F L q 7 3 2 8 6 / 9 c 8 K h R p 6 8 K g I z 6 Z V s Z k W c Y T / w V 7 n R r C z W j Q 5 H a s 7 L x q / 8 U A A A A D G G H s V 6 e 5 + q C U g y 2 6 R O E 4 i l E N + A = < / D a t a M a s h u p > 
</file>

<file path=customXml/itemProps1.xml><?xml version="1.0" encoding="utf-8"?>
<ds:datastoreItem xmlns:ds="http://schemas.openxmlformats.org/officeDocument/2006/customXml" ds:itemID="{E4A89B06-D650-4A5B-929E-ABDBBD5BAED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Tice</dc:creator>
  <cp:lastModifiedBy>Matthew Tice</cp:lastModifiedBy>
  <cp:lastPrinted>2025-04-25T16:49:17Z</cp:lastPrinted>
  <dcterms:created xsi:type="dcterms:W3CDTF">2025-01-17T18:46:36Z</dcterms:created>
  <dcterms:modified xsi:type="dcterms:W3CDTF">2025-04-25T19:39:08Z</dcterms:modified>
</cp:coreProperties>
</file>