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codeName="ThisWorkbook"/>
  <mc:AlternateContent xmlns:mc="http://schemas.openxmlformats.org/markup-compatibility/2006">
    <mc:Choice Requires="x15">
      <x15ac:absPath xmlns:x15ac="http://schemas.microsoft.com/office/spreadsheetml/2010/11/ac" url="/Volumes/USB30FD/Final Resource Page/Perkins/Reporting &amp; Budget documents/Forms/"/>
    </mc:Choice>
  </mc:AlternateContent>
  <bookViews>
    <workbookView xWindow="0" yWindow="460" windowWidth="19200" windowHeight="11580"/>
  </bookViews>
  <sheets>
    <sheet name="Grant" sheetId="1" r:id="rId1"/>
    <sheet name="Gen. Instr." sheetId="10247" r:id="rId2"/>
    <sheet name="Budg. Overview" sheetId="10266" r:id="rId3"/>
    <sheet name="Budget 1" sheetId="10251" r:id="rId4"/>
    <sheet name="Summ Bud1" sheetId="10252" r:id="rId5"/>
    <sheet name="Budget 2" sheetId="10249" r:id="rId6"/>
    <sheet name="Summ Bud2" sheetId="10250" r:id="rId7"/>
    <sheet name="Budget 3" sheetId="10253" r:id="rId8"/>
    <sheet name="Budget 4" sheetId="10254" r:id="rId9"/>
    <sheet name="Budget 5" sheetId="10255" r:id="rId10"/>
    <sheet name="Budget 6" sheetId="10256" r:id="rId11"/>
    <sheet name="Summ Bud6" sheetId="10257" r:id="rId12"/>
    <sheet name="Budget 7" sheetId="10259" r:id="rId13"/>
    <sheet name="Budget Amendment" sheetId="10248" r:id="rId14"/>
    <sheet name="summ1" sheetId="10260" r:id="rId15"/>
    <sheet name="summ2" sheetId="10263" r:id="rId16"/>
    <sheet name="summ3" sheetId="10264" r:id="rId17"/>
    <sheet name="summ4" sheetId="10265" r:id="rId18"/>
    <sheet name="summ5" sheetId="10261" r:id="rId19"/>
  </sheets>
  <externalReferences>
    <externalReference r:id="rId20"/>
  </externalReferences>
  <definedNames>
    <definedName name="_xlnm.Print_Area" localSheetId="3">'Budget 1'!$A$1:$J$36</definedName>
    <definedName name="_xlnm.Print_Area" localSheetId="10">'Budget 6'!$B$1:$K$35</definedName>
    <definedName name="_xlnm.Print_Area" localSheetId="0">Grant!$A$1:$G$38</definedName>
    <definedName name="_xlnm.Print_Area" localSheetId="4">'Summ Bud1'!$A$1:$N$40</definedName>
    <definedName name="_xlnm.Print_Area" localSheetId="6">'Summ Bud2'!$A$1:$N$40</definedName>
    <definedName name="_xlnm.Print_Area" localSheetId="11">'Summ Bud6'!$A$1:$N$40</definedName>
    <definedName name="_xlnm.Print_Area" localSheetId="15">summ2!$A$4:$O$46</definedName>
    <definedName name="_xlnm.Print_Area" localSheetId="16">summ3!$A$4:$O$46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2" i="10251" l="1"/>
  <c r="D13" i="10266"/>
  <c r="E17" i="10266"/>
  <c r="F17" i="10266"/>
  <c r="G17" i="10266"/>
  <c r="H17" i="10266"/>
  <c r="I17" i="10266"/>
  <c r="D17" i="10266"/>
  <c r="E15" i="10266"/>
  <c r="F15" i="10266"/>
  <c r="G15" i="10266"/>
  <c r="H15" i="10266"/>
  <c r="I15" i="10266"/>
  <c r="D15" i="10266"/>
  <c r="E14" i="10266"/>
  <c r="F14" i="10266"/>
  <c r="G14" i="10266"/>
  <c r="H14" i="10266"/>
  <c r="I14" i="10266"/>
  <c r="D14" i="10266"/>
  <c r="E16" i="10266"/>
  <c r="F16" i="10266"/>
  <c r="G16" i="10266"/>
  <c r="H16" i="10266"/>
  <c r="I16" i="10266"/>
  <c r="E13" i="10266"/>
  <c r="F13" i="10266"/>
  <c r="G13" i="10266"/>
  <c r="H13" i="10266"/>
  <c r="I13" i="10266"/>
  <c r="I12" i="10266"/>
  <c r="H12" i="10266"/>
  <c r="G12" i="10266"/>
  <c r="F12" i="10266"/>
  <c r="E12" i="10266"/>
  <c r="F11" i="10266"/>
  <c r="G11" i="10266"/>
  <c r="H11" i="10266"/>
  <c r="I11" i="10266"/>
  <c r="J25" i="10266"/>
  <c r="J24" i="10266"/>
  <c r="J23" i="10266"/>
  <c r="J22" i="10266"/>
  <c r="J21" i="10266"/>
  <c r="J20" i="10266"/>
  <c r="J19" i="10266"/>
  <c r="J18" i="10266"/>
  <c r="J17" i="10266"/>
  <c r="J15" i="10266"/>
  <c r="J13" i="10266"/>
  <c r="D10" i="10248"/>
  <c r="E10" i="10248"/>
  <c r="H12" i="10256"/>
  <c r="J12" i="10256"/>
  <c r="J25" i="10256"/>
  <c r="J30" i="10256"/>
  <c r="G34" i="10251"/>
  <c r="G33" i="10251"/>
  <c r="G32" i="10251"/>
  <c r="G31" i="10251"/>
  <c r="G30" i="10251"/>
  <c r="G29" i="10251"/>
  <c r="G28" i="10251"/>
  <c r="G27" i="10251"/>
  <c r="G26" i="10251"/>
  <c r="G25" i="10251"/>
  <c r="G24" i="10251"/>
  <c r="G23" i="10251"/>
  <c r="G22" i="10251"/>
  <c r="G21" i="10251"/>
  <c r="G20" i="10251"/>
  <c r="G19" i="10251"/>
  <c r="G18" i="10251"/>
  <c r="G17" i="10251"/>
  <c r="G16" i="10251"/>
  <c r="G15" i="10251"/>
  <c r="E11" i="10266"/>
  <c r="G14" i="10251"/>
  <c r="G13" i="10251"/>
  <c r="G11" i="10251"/>
  <c r="F34" i="10249"/>
  <c r="F33" i="10249"/>
  <c r="F32" i="10249"/>
  <c r="F31" i="10249"/>
  <c r="F30" i="10249"/>
  <c r="F29" i="10249"/>
  <c r="F28" i="10249"/>
  <c r="F27" i="10249"/>
  <c r="F26" i="10249"/>
  <c r="F25" i="10249"/>
  <c r="F24" i="10249"/>
  <c r="F23" i="10249"/>
  <c r="F22" i="10249"/>
  <c r="F21" i="10249"/>
  <c r="F20" i="10249"/>
  <c r="F19" i="10249"/>
  <c r="F18" i="10249"/>
  <c r="F17" i="10249"/>
  <c r="F16" i="10249"/>
  <c r="F15" i="10249"/>
  <c r="F14" i="10249"/>
  <c r="F13" i="10249"/>
  <c r="F12" i="10249"/>
  <c r="F11" i="10249"/>
  <c r="D11" i="10266"/>
  <c r="J11" i="10266"/>
  <c r="F10" i="10248"/>
  <c r="F35" i="10249"/>
  <c r="D12" i="10266"/>
  <c r="G35" i="10251"/>
  <c r="J29" i="10256"/>
  <c r="J31" i="10256"/>
  <c r="J33" i="10256"/>
  <c r="J34" i="10256"/>
  <c r="D16" i="10266"/>
  <c r="J16" i="10266"/>
  <c r="J14" i="10266"/>
  <c r="J12" i="10266"/>
  <c r="J26" i="10266"/>
</calcChain>
</file>

<file path=xl/sharedStrings.xml><?xml version="1.0" encoding="utf-8"?>
<sst xmlns="http://schemas.openxmlformats.org/spreadsheetml/2006/main" count="172" uniqueCount="118">
  <si>
    <t>Chancellor</t>
  </si>
  <si>
    <t>Date Signed</t>
  </si>
  <si>
    <t>State Superintendent of Education</t>
  </si>
  <si>
    <t>X</t>
  </si>
  <si>
    <t>$</t>
  </si>
  <si>
    <t>Description</t>
  </si>
  <si>
    <t>Position/Title</t>
  </si>
  <si>
    <t>Amount</t>
  </si>
  <si>
    <t>Benefits</t>
  </si>
  <si>
    <t>(allocation from federal Career and Technical Education -  Basic Grants to States,  CFDA 84.048A)</t>
  </si>
  <si>
    <t>(Title I of Carl D. Perkins Career and Technical Education Act of 2006, P.L. 109-270)</t>
  </si>
  <si>
    <t>Office of Career and Technical Education</t>
  </si>
  <si>
    <t>Chief of Staff</t>
  </si>
  <si>
    <t>Name of College and Address</t>
  </si>
  <si>
    <t>Original Allocation</t>
  </si>
  <si>
    <t>Amendment Number</t>
  </si>
  <si>
    <t>Program Contact Person</t>
  </si>
  <si>
    <t>Name:</t>
  </si>
  <si>
    <t>Phone:</t>
  </si>
  <si>
    <t>Fax:</t>
  </si>
  <si>
    <t>Email:</t>
  </si>
  <si>
    <t>Chief Workforce Officer</t>
  </si>
  <si>
    <t>SDE Approval Signatures</t>
  </si>
  <si>
    <t>College Approval Signatures</t>
  </si>
  <si>
    <t>Chief Financial Officer</t>
  </si>
  <si>
    <t>President</t>
  </si>
  <si>
    <t>College:</t>
  </si>
  <si>
    <t>2P1</t>
  </si>
  <si>
    <t>3P1</t>
  </si>
  <si>
    <t>4P1</t>
  </si>
  <si>
    <t>2. Non-Capitalized Equipment</t>
  </si>
  <si>
    <t>3. Non-Consumable Supplies</t>
  </si>
  <si>
    <t>4. Travel</t>
  </si>
  <si>
    <t>5. Purchased Services</t>
  </si>
  <si>
    <t>6. Salaries/Benefits</t>
  </si>
  <si>
    <t>BUDGET CATEGORY 1</t>
  </si>
  <si>
    <t>CAPITALIZED EQUIPMENT</t>
  </si>
  <si>
    <t>Number of Items</t>
  </si>
  <si>
    <t>Unit Cost</t>
  </si>
  <si>
    <t>Total Cost</t>
  </si>
  <si>
    <t>Capitalized Equipment Total Costs</t>
  </si>
  <si>
    <t>SUMMARY OF PURCHASES OF CAPITALIZED EQUIPMENT</t>
  </si>
  <si>
    <t>BUDGET CATEGORY 2</t>
  </si>
  <si>
    <t>Item Description</t>
  </si>
  <si>
    <t>BUDGET CATEGORY 3</t>
  </si>
  <si>
    <t>BUDGET CATEGORY 4</t>
  </si>
  <si>
    <t>TRAVEL</t>
  </si>
  <si>
    <t>BUDGET CATEGORY 5</t>
  </si>
  <si>
    <t>PURCHASED SERVICES</t>
  </si>
  <si>
    <t>BUDGET CATEGORY 6</t>
  </si>
  <si>
    <t>SALARIES AND BENEFITS</t>
  </si>
  <si>
    <t>Core Indicator</t>
  </si>
  <si>
    <t>Annual Rate</t>
  </si>
  <si>
    <t>No. of Months</t>
  </si>
  <si>
    <t>Monthly Rate</t>
  </si>
  <si>
    <t>% of Time</t>
  </si>
  <si>
    <t>Total Salary</t>
  </si>
  <si>
    <t>Attach Job Description</t>
  </si>
  <si>
    <t>SUMMARY OF SALARIES AND BENEFITS</t>
  </si>
  <si>
    <t>BUDGET CATEGORY 7</t>
  </si>
  <si>
    <t>OTHER ITEMS</t>
  </si>
  <si>
    <t>Budget Categories</t>
  </si>
  <si>
    <t>Original Budgeted Amount</t>
  </si>
  <si>
    <t>Changes (+) or (-)</t>
  </si>
  <si>
    <t>Amended Budget</t>
  </si>
  <si>
    <r>
      <t xml:space="preserve">Describe goals and objectives for the purchase of </t>
    </r>
    <r>
      <rPr>
        <b/>
        <sz val="10"/>
        <rFont val="Arial"/>
        <family val="2"/>
      </rPr>
      <t>Capitalized Equipment.</t>
    </r>
    <r>
      <rPr>
        <sz val="10"/>
        <rFont val="Arial"/>
      </rPr>
      <t xml:space="preserve">  Describe how they support attainment of Perkins Core Indicators.  </t>
    </r>
  </si>
  <si>
    <r>
      <t xml:space="preserve">Describe the goals and objectives for </t>
    </r>
    <r>
      <rPr>
        <b/>
        <sz val="10"/>
        <rFont val="Arial"/>
        <family val="2"/>
      </rPr>
      <t>Non-Consumable Supplies</t>
    </r>
    <r>
      <rPr>
        <sz val="10"/>
        <rFont val="Arial"/>
      </rPr>
      <t xml:space="preserve"> how they will be used to improve instead of maintain programs, and how they support attainment of Perkins Core Indicators.</t>
    </r>
  </si>
  <si>
    <r>
      <t xml:space="preserve">Describe goals and objectives for </t>
    </r>
    <r>
      <rPr>
        <b/>
        <sz val="10"/>
        <rFont val="Arial"/>
        <family val="2"/>
      </rPr>
      <t>Travel</t>
    </r>
    <r>
      <rPr>
        <sz val="10"/>
        <rFont val="Arial"/>
      </rPr>
      <t xml:space="preserve"> and how it supports attainment of Perkins Core Indicators.</t>
    </r>
  </si>
  <si>
    <t>DPE Approval Signature</t>
  </si>
  <si>
    <t xml:space="preserve">Fiscal Contact Person </t>
  </si>
  <si>
    <t>Budget</t>
  </si>
  <si>
    <t>1. Captialized Equipment</t>
  </si>
  <si>
    <t>7. Other items (List Below)</t>
  </si>
  <si>
    <r>
      <t xml:space="preserve">(UNIT COST OF </t>
    </r>
    <r>
      <rPr>
        <b/>
        <u/>
        <sz val="11"/>
        <color theme="1"/>
        <rFont val="Calibri"/>
        <family val="2"/>
        <scheme val="minor"/>
      </rPr>
      <t>$5,000</t>
    </r>
    <r>
      <rPr>
        <b/>
        <sz val="11"/>
        <color theme="1"/>
        <rFont val="Calibri"/>
        <family val="2"/>
        <scheme val="minor"/>
      </rPr>
      <t xml:space="preserve"> OR MORE)</t>
    </r>
  </si>
  <si>
    <t xml:space="preserve">College:  </t>
  </si>
  <si>
    <t>Amendment Number______</t>
  </si>
  <si>
    <t>Program &amp; Location (Campus Building)                                                                              (Identify for Each)</t>
  </si>
  <si>
    <t>NON - CAPITALIZED EQUIPMENT</t>
  </si>
  <si>
    <t>(UNIT COST OF $500- $4,999 AND SIGNIFICANT TECHNOLOGICAL ITEMS)</t>
  </si>
  <si>
    <t>Non - Capitalized Equipment Total Costs</t>
  </si>
  <si>
    <t>Amendment Number   __________</t>
  </si>
  <si>
    <t>SUMMARY OF PURCHASES OF NON - CAPITALIZED EQUIPMENT</t>
  </si>
  <si>
    <r>
      <t>Describe goals and objectives for the purchase of</t>
    </r>
    <r>
      <rPr>
        <b/>
        <sz val="10"/>
        <rFont val="Arial"/>
        <family val="2"/>
      </rPr>
      <t xml:space="preserve"> Non-Capitalized Equipment.</t>
    </r>
    <r>
      <rPr>
        <sz val="10"/>
        <rFont val="Arial"/>
      </rPr>
      <t xml:space="preserve">  Describe how they support attainment of Perkins Core Indicators.  </t>
    </r>
  </si>
  <si>
    <t>NON - CONSUMABLE SUPPLIES</t>
  </si>
  <si>
    <r>
      <t xml:space="preserve">Describe goals and objectives for </t>
    </r>
    <r>
      <rPr>
        <b/>
        <sz val="10"/>
        <rFont val="Arial"/>
        <family val="2"/>
      </rPr>
      <t>Purchase Services</t>
    </r>
    <r>
      <rPr>
        <sz val="10"/>
        <rFont val="Arial"/>
      </rPr>
      <t xml:space="preserve"> and how it supports attainment of Perkins Core Indicators.</t>
    </r>
  </si>
  <si>
    <t xml:space="preserve">Total Salaries:  </t>
  </si>
  <si>
    <t>FICA (Total Salaries x     %)</t>
  </si>
  <si>
    <t>Teacher Retirement (Total Salaries x    %)</t>
  </si>
  <si>
    <t>Unemployment Compensation (Total Salaries x    %)</t>
  </si>
  <si>
    <t>Insurance - PEEHIP( $ / Months)</t>
  </si>
  <si>
    <t>Total Benefits</t>
  </si>
  <si>
    <r>
      <t xml:space="preserve">Describe goals and objectives for the purchase of </t>
    </r>
    <r>
      <rPr>
        <b/>
        <sz val="10"/>
        <rFont val="Arial"/>
        <family val="2"/>
      </rPr>
      <t>Salaries and Benefits.</t>
    </r>
    <r>
      <rPr>
        <sz val="10"/>
        <rFont val="Arial"/>
      </rPr>
      <t xml:space="preserve">  Describe how they support attainment of Perkins Core Indicators.  </t>
    </r>
  </si>
  <si>
    <r>
      <t xml:space="preserve">Describe goals and objectives for </t>
    </r>
    <r>
      <rPr>
        <b/>
        <sz val="10"/>
        <rFont val="Arial"/>
        <family val="2"/>
      </rPr>
      <t>Other Items</t>
    </r>
    <r>
      <rPr>
        <sz val="10"/>
        <rFont val="Arial"/>
      </rPr>
      <t xml:space="preserve"> and how it supports attainment of Perkins Core Indicators.</t>
    </r>
  </si>
  <si>
    <t>Budget Amendment No: ___________</t>
  </si>
  <si>
    <t>__________________________________________</t>
  </si>
  <si>
    <t>Describe the reasons for the budget amendment in the box below</t>
  </si>
  <si>
    <t>BUDGET AMENDMENT</t>
  </si>
  <si>
    <t>BUDGET OVERVIEW</t>
  </si>
  <si>
    <t>Amendment Number____</t>
  </si>
  <si>
    <t>Original Allocation:</t>
  </si>
  <si>
    <t>BUDGET</t>
  </si>
  <si>
    <t>CORE INDICATORS</t>
  </si>
  <si>
    <t>1P1</t>
  </si>
  <si>
    <t>5P1</t>
  </si>
  <si>
    <t>5P2</t>
  </si>
  <si>
    <t>TOTALS</t>
  </si>
  <si>
    <t>CATEGORIES</t>
  </si>
  <si>
    <t>Technical Skill Attainment</t>
  </si>
  <si>
    <t>Concentrators Earning Awards of Certification</t>
  </si>
  <si>
    <t>Concentrators Remaining Enrolled</t>
  </si>
  <si>
    <t>Student Placement</t>
  </si>
  <si>
    <t>Nontrad Student Participation</t>
  </si>
  <si>
    <t>Nontrad Student Completers</t>
  </si>
  <si>
    <r>
      <rPr>
        <b/>
        <sz val="11"/>
        <color theme="1"/>
        <rFont val="Calibri"/>
        <family val="2"/>
        <scheme val="minor"/>
      </rPr>
      <t>NOTE</t>
    </r>
    <r>
      <rPr>
        <sz val="10"/>
        <rFont val="Arial"/>
      </rPr>
      <t>: Insert additioanl lines as needed for Budget Category 7</t>
    </r>
  </si>
  <si>
    <t>Director, Career &amp; Technical Education</t>
  </si>
  <si>
    <t>Total Salaries &amp; Benefits</t>
  </si>
  <si>
    <t>CAREER AND TECHNICAL EDUCATION BASIC GRANT (FISCAL PERIOD 10/1/17 - 9/30/18)</t>
  </si>
  <si>
    <t>FY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</si>
</sst>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3" x14ac:knownFonts="1">
    <font>
      <sz val="10"/>
      <name val="Arial"/>
    </font>
    <font>
      <b/>
      <sz val="10"/>
      <name val="Arial"/>
      <family val="2"/>
    </font>
    <font>
      <sz val="8"/>
      <name val="Arial"/>
      <family val="2"/>
    </font>
    <font>
      <b/>
      <sz val="9"/>
      <name val="Arial"/>
      <family val="2"/>
    </font>
    <font>
      <b/>
      <sz val="12"/>
      <name val="Arial"/>
      <family val="2"/>
    </font>
    <font>
      <sz val="10"/>
      <name val="Arial"/>
      <family val="2"/>
    </font>
    <font>
      <b/>
      <sz val="9"/>
      <name val="Arial"/>
      <family val="2"/>
    </font>
    <font>
      <sz val="12"/>
      <name val="Arial"/>
      <family val="2"/>
    </font>
    <font>
      <sz val="10"/>
      <name val="Arial"/>
      <family val="2"/>
    </font>
    <font>
      <b/>
      <sz val="11"/>
      <color theme="1"/>
      <name val="Calibri"/>
      <family val="2"/>
      <scheme val="minor"/>
    </font>
    <font>
      <b/>
      <sz val="9"/>
      <color theme="0"/>
      <name val="Arial"/>
      <family val="2"/>
    </font>
    <font>
      <b/>
      <sz val="10"/>
      <color theme="0"/>
      <name val="Arial"/>
      <family val="2"/>
    </font>
    <font>
      <sz val="10"/>
      <color theme="1"/>
      <name val="Calibri"/>
      <family val="2"/>
      <scheme val="minor"/>
    </font>
    <font>
      <b/>
      <u/>
      <sz val="11"/>
      <color theme="1"/>
      <name val="Calibri"/>
      <family val="2"/>
      <scheme val="minor"/>
    </font>
    <font>
      <b/>
      <sz val="10"/>
      <color theme="1"/>
      <name val="Calibri"/>
      <family val="2"/>
      <scheme val="minor"/>
    </font>
    <font>
      <sz val="10"/>
      <name val="Calibri"/>
      <family val="2"/>
      <scheme val="minor"/>
    </font>
    <font>
      <b/>
      <sz val="12"/>
      <color theme="1"/>
      <name val="Arial"/>
      <family val="2"/>
    </font>
    <font>
      <sz val="10"/>
      <name val="Arial"/>
      <family val="2"/>
    </font>
    <font>
      <sz val="11"/>
      <color theme="0"/>
      <name val="Calibri"/>
      <family val="2"/>
      <scheme val="minor"/>
    </font>
    <font>
      <sz val="1"/>
      <color theme="1"/>
      <name val="Calibri"/>
      <family val="2"/>
      <scheme val="minor"/>
    </font>
    <font>
      <u/>
      <sz val="10"/>
      <color theme="10"/>
      <name val="Arial"/>
      <family val="2"/>
    </font>
    <font>
      <sz val="10"/>
      <color theme="1"/>
      <name val="Arial"/>
      <family val="2"/>
    </font>
    <font>
      <b/>
      <sz val="10"/>
      <color theme="1"/>
      <name val="Arial"/>
      <family val="2"/>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xf numFmtId="0" fontId="5" fillId="0" borderId="0"/>
    <xf numFmtId="43" fontId="5" fillId="0" borderId="0" applyFont="0" applyFill="0" applyBorder="0" applyAlignment="0" applyProtection="0"/>
    <xf numFmtId="0" fontId="5" fillId="0" borderId="0"/>
    <xf numFmtId="44" fontId="8" fillId="0" borderId="0" applyFont="0" applyFill="0" applyBorder="0" applyAlignment="0" applyProtection="0"/>
    <xf numFmtId="9" fontId="8" fillId="0" borderId="0" applyFont="0" applyFill="0" applyBorder="0" applyAlignment="0" applyProtection="0"/>
    <xf numFmtId="43" fontId="17" fillId="0" borderId="0" applyFont="0" applyFill="0" applyBorder="0" applyAlignment="0" applyProtection="0"/>
    <xf numFmtId="0" fontId="20" fillId="0" borderId="0" applyNumberFormat="0" applyFill="0" applyBorder="0" applyAlignment="0" applyProtection="0"/>
  </cellStyleXfs>
  <cellXfs count="243">
    <xf numFmtId="0" fontId="0" fillId="0" borderId="0" xfId="0"/>
    <xf numFmtId="0" fontId="0" fillId="0" borderId="0" xfId="0" applyBorder="1"/>
    <xf numFmtId="0" fontId="0" fillId="0" borderId="0" xfId="0" applyAlignment="1">
      <alignment horizontal="centerContinuous"/>
    </xf>
    <xf numFmtId="0" fontId="5" fillId="0" borderId="0" xfId="0" applyFont="1"/>
    <xf numFmtId="0" fontId="5" fillId="0" borderId="0" xfId="0" applyFont="1" applyBorder="1"/>
    <xf numFmtId="0" fontId="0" fillId="0" borderId="0" xfId="0"/>
    <xf numFmtId="0" fontId="0" fillId="0" borderId="6" xfId="0" applyBorder="1"/>
    <xf numFmtId="0" fontId="2" fillId="0" borderId="0" xfId="0" applyFont="1" applyProtection="1"/>
    <xf numFmtId="0" fontId="0" fillId="0" borderId="0" xfId="0" applyProtection="1"/>
    <xf numFmtId="0" fontId="1" fillId="0" borderId="0" xfId="0" applyFont="1" applyAlignment="1" applyProtection="1">
      <alignment horizontal="right"/>
    </xf>
    <xf numFmtId="0" fontId="4" fillId="0" borderId="0" xfId="0" applyFont="1" applyAlignment="1" applyProtection="1">
      <alignment horizontal="centerContinuous"/>
    </xf>
    <xf numFmtId="0" fontId="0" fillId="0" borderId="0" xfId="0" applyAlignment="1" applyProtection="1">
      <alignment horizontal="centerContinuous"/>
    </xf>
    <xf numFmtId="0" fontId="6" fillId="0" borderId="0" xfId="0" applyFont="1" applyAlignment="1" applyProtection="1">
      <alignment horizontal="centerContinuous"/>
    </xf>
    <xf numFmtId="0" fontId="1" fillId="0" borderId="0" xfId="0" applyFont="1" applyAlignment="1" applyProtection="1">
      <alignment horizontal="centerContinuous"/>
    </xf>
    <xf numFmtId="0" fontId="0" fillId="0" borderId="0" xfId="0" applyBorder="1" applyProtection="1"/>
    <xf numFmtId="0" fontId="0" fillId="0" borderId="2" xfId="0" applyBorder="1" applyProtection="1"/>
    <xf numFmtId="0" fontId="0" fillId="0" borderId="4" xfId="0" applyBorder="1" applyProtection="1"/>
    <xf numFmtId="0" fontId="0" fillId="0" borderId="6" xfId="0" applyBorder="1" applyProtection="1"/>
    <xf numFmtId="0" fontId="0" fillId="0" borderId="7" xfId="0" applyBorder="1" applyProtection="1"/>
    <xf numFmtId="0" fontId="3" fillId="0" borderId="3" xfId="0" applyFont="1" applyBorder="1" applyProtection="1"/>
    <xf numFmtId="0" fontId="1" fillId="0" borderId="0" xfId="0" applyFont="1" applyBorder="1" applyProtection="1"/>
    <xf numFmtId="0" fontId="0" fillId="0" borderId="0" xfId="0" applyBorder="1" applyAlignment="1" applyProtection="1">
      <alignment horizontal="centerContinuous"/>
    </xf>
    <xf numFmtId="0" fontId="1" fillId="0" borderId="6" xfId="0" applyFont="1" applyBorder="1" applyProtection="1">
      <protection locked="0"/>
    </xf>
    <xf numFmtId="0" fontId="3" fillId="0" borderId="3" xfId="0" applyFont="1" applyBorder="1" applyProtection="1">
      <protection locked="0"/>
    </xf>
    <xf numFmtId="0" fontId="1" fillId="0" borderId="0" xfId="0" applyFont="1" applyBorder="1" applyProtection="1">
      <protection locked="0"/>
    </xf>
    <xf numFmtId="0" fontId="1" fillId="0" borderId="3" xfId="0" applyFont="1" applyBorder="1" applyProtection="1">
      <protection locked="0"/>
    </xf>
    <xf numFmtId="0" fontId="0" fillId="0" borderId="1" xfId="0" applyBorder="1" applyProtection="1">
      <protection locked="0"/>
    </xf>
    <xf numFmtId="0" fontId="1" fillId="0" borderId="5" xfId="0" applyFont="1" applyBorder="1" applyProtection="1">
      <protection locked="0"/>
    </xf>
    <xf numFmtId="0" fontId="1" fillId="0" borderId="3" xfId="0" applyFont="1" applyBorder="1" applyProtection="1"/>
    <xf numFmtId="0" fontId="1" fillId="0" borderId="5" xfId="0" applyFont="1" applyBorder="1" applyProtection="1"/>
    <xf numFmtId="0" fontId="1" fillId="0" borderId="6" xfId="0" applyFont="1" applyBorder="1" applyProtection="1"/>
    <xf numFmtId="0" fontId="0" fillId="0" borderId="13" xfId="0" applyBorder="1" applyProtection="1">
      <protection locked="0"/>
    </xf>
    <xf numFmtId="0" fontId="0" fillId="0" borderId="0" xfId="0" applyBorder="1" applyProtection="1">
      <protection locked="0"/>
    </xf>
    <xf numFmtId="0" fontId="7" fillId="0" borderId="0" xfId="0" applyFont="1"/>
    <xf numFmtId="0" fontId="5" fillId="0" borderId="0" xfId="0" applyFont="1" applyAlignment="1">
      <alignment horizontal="center" vertical="center"/>
    </xf>
    <xf numFmtId="0" fontId="0" fillId="0" borderId="0" xfId="0" applyAlignment="1">
      <alignment vertical="center"/>
    </xf>
    <xf numFmtId="0" fontId="1" fillId="0" borderId="0" xfId="0" applyFont="1" applyAlignment="1">
      <alignment vertical="center"/>
    </xf>
    <xf numFmtId="0" fontId="1" fillId="0" borderId="0" xfId="0" applyFont="1"/>
    <xf numFmtId="0" fontId="10" fillId="2" borderId="8" xfId="0" applyFont="1" applyFill="1" applyBorder="1"/>
    <xf numFmtId="0" fontId="11" fillId="2" borderId="2" xfId="0" applyFont="1" applyFill="1" applyBorder="1"/>
    <xf numFmtId="0" fontId="11" fillId="2" borderId="10" xfId="0" applyFont="1" applyFill="1" applyBorder="1"/>
    <xf numFmtId="0" fontId="3" fillId="0" borderId="0" xfId="0" applyFont="1" applyBorder="1" applyProtection="1"/>
    <xf numFmtId="0" fontId="3" fillId="0" borderId="0" xfId="0" applyFont="1" applyBorder="1" applyAlignment="1" applyProtection="1">
      <alignment horizontal="center"/>
    </xf>
    <xf numFmtId="14" fontId="1" fillId="0" borderId="0" xfId="0" quotePrefix="1" applyNumberFormat="1" applyFont="1" applyBorder="1" applyAlignment="1" applyProtection="1">
      <alignment horizontal="center"/>
    </xf>
    <xf numFmtId="0" fontId="0" fillId="0" borderId="0" xfId="0" applyFill="1"/>
    <xf numFmtId="0" fontId="11" fillId="2" borderId="0" xfId="0" applyFont="1" applyFill="1" applyBorder="1" applyAlignment="1">
      <alignment horizontal="center" vertical="center"/>
    </xf>
    <xf numFmtId="0" fontId="5" fillId="3" borderId="14" xfId="0" applyFont="1" applyFill="1" applyBorder="1" applyProtection="1">
      <protection locked="0"/>
    </xf>
    <xf numFmtId="0" fontId="0" fillId="3" borderId="13" xfId="0" applyFill="1" applyBorder="1" applyProtection="1">
      <protection locked="0"/>
    </xf>
    <xf numFmtId="0" fontId="0" fillId="3" borderId="15" xfId="0" applyFill="1" applyBorder="1" applyProtection="1"/>
    <xf numFmtId="0" fontId="5" fillId="3" borderId="13" xfId="0" applyFont="1" applyFill="1" applyBorder="1" applyProtection="1"/>
    <xf numFmtId="0" fontId="0" fillId="2" borderId="0" xfId="0" applyFill="1" applyBorder="1" applyProtection="1"/>
    <xf numFmtId="0" fontId="1" fillId="0" borderId="8" xfId="0" applyFont="1" applyBorder="1" applyProtection="1">
      <protection locked="0"/>
    </xf>
    <xf numFmtId="0" fontId="1" fillId="0" borderId="2" xfId="0" applyFont="1" applyBorder="1" applyProtection="1">
      <protection locked="0"/>
    </xf>
    <xf numFmtId="0" fontId="0" fillId="3" borderId="13" xfId="0" applyFill="1" applyBorder="1" applyProtection="1"/>
    <xf numFmtId="0" fontId="1" fillId="3" borderId="2" xfId="0" applyFont="1" applyFill="1" applyBorder="1" applyProtection="1"/>
    <xf numFmtId="0" fontId="1" fillId="3" borderId="8" xfId="0" applyFont="1" applyFill="1" applyBorder="1" applyProtection="1"/>
    <xf numFmtId="0" fontId="1" fillId="3" borderId="13" xfId="0" applyFont="1" applyFill="1" applyBorder="1" applyProtection="1"/>
    <xf numFmtId="0" fontId="1" fillId="3" borderId="14" xfId="0" applyFont="1" applyFill="1" applyBorder="1" applyAlignment="1" applyProtection="1">
      <alignment vertical="center"/>
    </xf>
    <xf numFmtId="0" fontId="11" fillId="2" borderId="13" xfId="0" applyFont="1" applyFill="1" applyBorder="1" applyAlignment="1" applyProtection="1">
      <alignment horizontal="center"/>
    </xf>
    <xf numFmtId="0" fontId="5" fillId="0" borderId="4" xfId="0" applyFont="1" applyBorder="1" applyProtection="1"/>
    <xf numFmtId="0" fontId="0" fillId="0" borderId="4" xfId="0" applyBorder="1" applyProtection="1">
      <protection locked="0"/>
    </xf>
    <xf numFmtId="0" fontId="3" fillId="0" borderId="7" xfId="0" applyFont="1" applyBorder="1" applyProtection="1"/>
    <xf numFmtId="0" fontId="5" fillId="3" borderId="9" xfId="0" applyFont="1" applyFill="1" applyBorder="1" applyAlignment="1" applyProtection="1">
      <alignment horizontal="left" vertical="center"/>
    </xf>
    <xf numFmtId="0" fontId="5" fillId="3" borderId="1" xfId="0" applyFont="1" applyFill="1" applyBorder="1" applyProtection="1"/>
    <xf numFmtId="0" fontId="0" fillId="0" borderId="15" xfId="0" applyBorder="1" applyProtection="1"/>
    <xf numFmtId="0" fontId="0" fillId="3" borderId="2" xfId="0" applyFill="1" applyBorder="1" applyProtection="1"/>
    <xf numFmtId="0" fontId="5" fillId="3" borderId="1" xfId="0" applyFont="1" applyFill="1" applyBorder="1" applyAlignment="1" applyProtection="1">
      <alignment horizontal="center"/>
    </xf>
    <xf numFmtId="0" fontId="5" fillId="0" borderId="1" xfId="0" applyFont="1" applyBorder="1" applyAlignment="1" applyProtection="1">
      <alignment horizontal="left"/>
    </xf>
    <xf numFmtId="0" fontId="5" fillId="0" borderId="1" xfId="0" applyFont="1" applyBorder="1" applyAlignment="1" applyProtection="1"/>
    <xf numFmtId="0" fontId="5" fillId="4" borderId="1" xfId="0" applyFont="1" applyFill="1" applyBorder="1" applyProtection="1">
      <protection locked="0"/>
    </xf>
    <xf numFmtId="0" fontId="12" fillId="0" borderId="0" xfId="0" applyFont="1"/>
    <xf numFmtId="0" fontId="12" fillId="0" borderId="0" xfId="0" applyFont="1" applyAlignment="1">
      <alignment vertical="top"/>
    </xf>
    <xf numFmtId="0" fontId="0" fillId="0" borderId="0" xfId="0" applyAlignment="1">
      <alignment horizontal="right"/>
    </xf>
    <xf numFmtId="0" fontId="0" fillId="0" borderId="1" xfId="0" applyBorder="1"/>
    <xf numFmtId="0" fontId="12" fillId="0" borderId="1" xfId="0" applyFont="1" applyBorder="1" applyAlignment="1">
      <alignment horizontal="center" vertical="center" wrapText="1"/>
    </xf>
    <xf numFmtId="0" fontId="0" fillId="0" borderId="1" xfId="0" applyBorder="1" applyProtection="1"/>
    <xf numFmtId="0" fontId="12" fillId="0" borderId="14" xfId="0" applyFont="1" applyBorder="1" applyProtection="1">
      <protection locked="0"/>
    </xf>
    <xf numFmtId="0" fontId="0" fillId="0" borderId="15" xfId="0" applyBorder="1" applyProtection="1">
      <protection locked="0"/>
    </xf>
    <xf numFmtId="0" fontId="9" fillId="0" borderId="0" xfId="0" applyFont="1" applyAlignment="1">
      <alignment horizontal="centerContinuous"/>
    </xf>
    <xf numFmtId="0" fontId="0" fillId="0" borderId="14" xfId="0" applyBorder="1" applyProtection="1"/>
    <xf numFmtId="0" fontId="12" fillId="0" borderId="15" xfId="0" applyFont="1" applyBorder="1" applyAlignment="1">
      <alignment horizontal="center" vertical="center" wrapText="1"/>
    </xf>
    <xf numFmtId="0" fontId="0" fillId="0" borderId="11" xfId="0" applyBorder="1" applyProtection="1">
      <protection locked="0"/>
    </xf>
    <xf numFmtId="0" fontId="9" fillId="0" borderId="0" xfId="0" applyFont="1" applyAlignment="1">
      <alignment horizontal="center"/>
    </xf>
    <xf numFmtId="0" fontId="14" fillId="3" borderId="1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2" fillId="4" borderId="14" xfId="0" applyFont="1" applyFill="1" applyBorder="1" applyProtection="1">
      <protection locked="0"/>
    </xf>
    <xf numFmtId="0" fontId="0" fillId="4" borderId="13" xfId="0" applyFill="1" applyBorder="1" applyProtection="1">
      <protection locked="0"/>
    </xf>
    <xf numFmtId="0" fontId="12" fillId="4" borderId="10"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0" fillId="4" borderId="2" xfId="0" applyFill="1" applyBorder="1"/>
    <xf numFmtId="44" fontId="0" fillId="0" borderId="0" xfId="4" applyFont="1"/>
    <xf numFmtId="44" fontId="0" fillId="0" borderId="0" xfId="4" applyFont="1" applyAlignment="1">
      <alignment horizontal="centerContinuous"/>
    </xf>
    <xf numFmtId="44" fontId="0" fillId="0" borderId="1" xfId="4" applyFont="1" applyBorder="1" applyProtection="1">
      <protection locked="0"/>
    </xf>
    <xf numFmtId="44" fontId="0" fillId="0" borderId="6" xfId="4" applyFont="1" applyBorder="1"/>
    <xf numFmtId="0" fontId="0" fillId="4" borderId="1" xfId="0" applyFill="1" applyBorder="1"/>
    <xf numFmtId="44" fontId="5" fillId="4" borderId="1" xfId="4" applyFont="1" applyFill="1" applyBorder="1" applyAlignment="1">
      <alignment horizontal="center" vertical="center"/>
    </xf>
    <xf numFmtId="44" fontId="0" fillId="0" borderId="1" xfId="4" applyFont="1" applyBorder="1"/>
    <xf numFmtId="0" fontId="0" fillId="4" borderId="13" xfId="0" applyFill="1" applyBorder="1"/>
    <xf numFmtId="0" fontId="0" fillId="4" borderId="15" xfId="0" applyFill="1" applyBorder="1"/>
    <xf numFmtId="44" fontId="1" fillId="0" borderId="1" xfId="4" applyFont="1" applyBorder="1"/>
    <xf numFmtId="0" fontId="9" fillId="0" borderId="0" xfId="0" applyFont="1" applyAlignment="1"/>
    <xf numFmtId="0" fontId="12" fillId="0" borderId="0" xfId="0" applyFont="1" applyBorder="1" applyAlignment="1">
      <alignment horizontal="center" vertical="center" wrapText="1"/>
    </xf>
    <xf numFmtId="44" fontId="12" fillId="0" borderId="0" xfId="4" applyFont="1" applyBorder="1" applyAlignment="1">
      <alignment horizontal="center" vertical="center" wrapText="1"/>
    </xf>
    <xf numFmtId="0" fontId="12" fillId="0" borderId="0" xfId="0" applyFont="1" applyFill="1" applyBorder="1" applyProtection="1">
      <protection locked="0"/>
    </xf>
    <xf numFmtId="0" fontId="0" fillId="0" borderId="0" xfId="0" applyFill="1" applyBorder="1" applyProtection="1">
      <protection locked="0"/>
    </xf>
    <xf numFmtId="44" fontId="0" fillId="0" borderId="0" xfId="4" applyFont="1" applyFill="1" applyBorder="1" applyProtection="1">
      <protection locked="0"/>
    </xf>
    <xf numFmtId="0" fontId="0" fillId="0" borderId="0" xfId="0" applyFill="1" applyBorder="1" applyProtection="1"/>
    <xf numFmtId="44" fontId="12" fillId="0" borderId="0" xfId="4"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2" fillId="4" borderId="1" xfId="0" applyFont="1" applyFill="1" applyBorder="1"/>
    <xf numFmtId="0" fontId="12" fillId="4" borderId="11" xfId="0" applyFont="1" applyFill="1" applyBorder="1"/>
    <xf numFmtId="0" fontId="0" fillId="4" borderId="11" xfId="0" applyFill="1" applyBorder="1"/>
    <xf numFmtId="0" fontId="12" fillId="4" borderId="14" xfId="0" applyFont="1" applyFill="1" applyBorder="1"/>
    <xf numFmtId="0" fontId="12" fillId="4" borderId="12" xfId="0" applyFont="1" applyFill="1" applyBorder="1"/>
    <xf numFmtId="0" fontId="0" fillId="4" borderId="6" xfId="0" applyFill="1" applyBorder="1"/>
    <xf numFmtId="0" fontId="0" fillId="4" borderId="12" xfId="0" applyFill="1" applyBorder="1"/>
    <xf numFmtId="0" fontId="0" fillId="4" borderId="15" xfId="0" applyFill="1" applyBorder="1" applyProtection="1">
      <protection locked="0"/>
    </xf>
    <xf numFmtId="0" fontId="5" fillId="0" borderId="0" xfId="0" applyFont="1" applyAlignment="1">
      <alignment horizontal="right"/>
    </xf>
    <xf numFmtId="0" fontId="0" fillId="0" borderId="13" xfId="0" applyBorder="1"/>
    <xf numFmtId="0" fontId="0" fillId="0" borderId="15" xfId="0" applyBorder="1"/>
    <xf numFmtId="0" fontId="19" fillId="0" borderId="0" xfId="0" applyFont="1"/>
    <xf numFmtId="0" fontId="9" fillId="0" borderId="0" xfId="0" applyFont="1"/>
    <xf numFmtId="0" fontId="0" fillId="0" borderId="13" xfId="0" applyFont="1" applyBorder="1"/>
    <xf numFmtId="0" fontId="0" fillId="0" borderId="0" xfId="0" applyFont="1" applyBorder="1"/>
    <xf numFmtId="0" fontId="0" fillId="0" borderId="13" xfId="0" applyBorder="1" applyAlignment="1">
      <alignment horizontal="centerContinuous"/>
    </xf>
    <xf numFmtId="0" fontId="0" fillId="0" borderId="15" xfId="0" applyBorder="1" applyAlignment="1">
      <alignment horizontal="centerContinuous"/>
    </xf>
    <xf numFmtId="0" fontId="18" fillId="2" borderId="0" xfId="0" applyFont="1" applyFill="1" applyAlignment="1">
      <alignment horizontal="center"/>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 xfId="0" applyFont="1" applyBorder="1"/>
    <xf numFmtId="0" fontId="12" fillId="0" borderId="11" xfId="0" applyFont="1" applyBorder="1"/>
    <xf numFmtId="0" fontId="0" fillId="0" borderId="2" xfId="0" applyBorder="1"/>
    <xf numFmtId="0" fontId="0" fillId="0" borderId="11" xfId="0" applyBorder="1"/>
    <xf numFmtId="0" fontId="12" fillId="0" borderId="14" xfId="0" applyFont="1" applyBorder="1"/>
    <xf numFmtId="0" fontId="12" fillId="0" borderId="12" xfId="0" applyFont="1" applyBorder="1"/>
    <xf numFmtId="0" fontId="0" fillId="0" borderId="12" xfId="0" applyBorder="1"/>
    <xf numFmtId="0" fontId="5" fillId="0" borderId="0" xfId="0" applyFont="1" applyBorder="1" applyProtection="1"/>
    <xf numFmtId="0" fontId="5" fillId="0" borderId="13" xfId="0" applyFont="1" applyBorder="1" applyProtection="1"/>
    <xf numFmtId="0" fontId="20" fillId="0" borderId="13" xfId="7" applyBorder="1" applyProtection="1"/>
    <xf numFmtId="0" fontId="5" fillId="0" borderId="1" xfId="0" applyFont="1" applyBorder="1" applyAlignment="1">
      <alignment horizontal="center"/>
    </xf>
    <xf numFmtId="43" fontId="0" fillId="0" borderId="1" xfId="6" applyNumberFormat="1" applyFont="1" applyBorder="1" applyProtection="1">
      <protection locked="0"/>
    </xf>
    <xf numFmtId="43" fontId="0" fillId="0" borderId="14" xfId="6" applyNumberFormat="1" applyFont="1" applyBorder="1" applyProtection="1"/>
    <xf numFmtId="43" fontId="0" fillId="0" borderId="11" xfId="6" applyNumberFormat="1" applyFont="1" applyBorder="1" applyProtection="1">
      <protection locked="0"/>
    </xf>
    <xf numFmtId="43" fontId="12" fillId="4" borderId="14" xfId="6" applyNumberFormat="1" applyFont="1" applyFill="1" applyBorder="1" applyProtection="1">
      <protection locked="0"/>
    </xf>
    <xf numFmtId="43" fontId="0" fillId="4" borderId="13" xfId="6" applyNumberFormat="1" applyFont="1" applyFill="1" applyBorder="1" applyProtection="1">
      <protection locked="0"/>
    </xf>
    <xf numFmtId="43" fontId="0" fillId="0" borderId="1" xfId="6" applyNumberFormat="1" applyFont="1" applyBorder="1" applyProtection="1"/>
    <xf numFmtId="1" fontId="0" fillId="0" borderId="15" xfId="6" applyNumberFormat="1" applyFont="1" applyBorder="1" applyAlignment="1" applyProtection="1">
      <alignment horizontal="center"/>
      <protection locked="0"/>
    </xf>
    <xf numFmtId="1" fontId="0" fillId="0" borderId="10" xfId="6" applyNumberFormat="1" applyFont="1" applyBorder="1" applyAlignment="1" applyProtection="1">
      <alignment horizontal="center"/>
      <protection locked="0"/>
    </xf>
    <xf numFmtId="0" fontId="14" fillId="0" borderId="0" xfId="0" applyFont="1" applyFill="1" applyBorder="1" applyAlignment="1">
      <alignment horizontal="center" vertical="center" wrapText="1"/>
    </xf>
    <xf numFmtId="44" fontId="5" fillId="0" borderId="1" xfId="4" applyFont="1" applyBorder="1" applyProtection="1">
      <protection locked="0"/>
    </xf>
    <xf numFmtId="44" fontId="0" fillId="0" borderId="1" xfId="4" applyFont="1" applyBorder="1" applyAlignment="1">
      <alignment vertical="center"/>
    </xf>
    <xf numFmtId="44" fontId="0" fillId="0" borderId="1" xfId="4" applyFont="1" applyBorder="1" applyAlignment="1" applyProtection="1">
      <alignment vertical="center"/>
    </xf>
    <xf numFmtId="44" fontId="0" fillId="0" borderId="1" xfId="4" applyFont="1" applyBorder="1" applyProtection="1"/>
    <xf numFmtId="44" fontId="0" fillId="0" borderId="15" xfId="4" applyFont="1" applyBorder="1" applyProtection="1">
      <protection locked="0"/>
    </xf>
    <xf numFmtId="0" fontId="5" fillId="0" borderId="15" xfId="0" applyFont="1" applyBorder="1" applyProtection="1">
      <protection locked="0"/>
    </xf>
    <xf numFmtId="0" fontId="22" fillId="0" borderId="15" xfId="0" applyFont="1" applyBorder="1" applyAlignment="1">
      <alignment horizontal="center" vertical="center" wrapText="1"/>
    </xf>
    <xf numFmtId="0" fontId="21" fillId="0" borderId="14" xfId="0" applyFont="1" applyBorder="1" applyProtection="1">
      <protection locked="0"/>
    </xf>
    <xf numFmtId="0" fontId="5" fillId="0" borderId="13" xfId="0" applyFont="1" applyBorder="1" applyProtection="1">
      <protection locked="0"/>
    </xf>
    <xf numFmtId="0" fontId="5" fillId="0" borderId="14" xfId="0" applyFont="1" applyBorder="1" applyProtection="1"/>
    <xf numFmtId="44" fontId="21" fillId="0" borderId="1" xfId="4" applyFont="1" applyBorder="1" applyAlignment="1">
      <alignment horizontal="center" vertical="center" wrapText="1"/>
    </xf>
    <xf numFmtId="9" fontId="21" fillId="0" borderId="15" xfId="5" applyFont="1" applyBorder="1" applyAlignment="1">
      <alignment horizontal="center" vertical="center" wrapText="1"/>
    </xf>
    <xf numFmtId="44" fontId="21" fillId="0" borderId="15" xfId="4" applyFont="1" applyBorder="1" applyAlignment="1">
      <alignment horizontal="center" vertical="center" wrapText="1"/>
    </xf>
    <xf numFmtId="0" fontId="21" fillId="0" borderId="15" xfId="0" applyFont="1" applyBorder="1" applyAlignment="1">
      <alignment horizontal="center" vertical="center" wrapText="1"/>
    </xf>
    <xf numFmtId="0" fontId="21" fillId="0" borderId="8" xfId="0" applyFont="1" applyBorder="1" applyProtection="1">
      <protection locked="0"/>
    </xf>
    <xf numFmtId="0" fontId="5" fillId="0" borderId="2" xfId="0" applyFont="1" applyBorder="1" applyProtection="1">
      <protection locked="0"/>
    </xf>
    <xf numFmtId="0" fontId="5" fillId="0" borderId="10" xfId="0" applyFont="1" applyBorder="1" applyProtection="1">
      <protection locked="0"/>
    </xf>
    <xf numFmtId="44" fontId="5" fillId="0" borderId="11" xfId="4" applyFont="1" applyBorder="1" applyProtection="1">
      <protection locked="0"/>
    </xf>
    <xf numFmtId="0" fontId="21" fillId="4" borderId="14" xfId="0" applyFont="1" applyFill="1" applyBorder="1" applyProtection="1">
      <protection locked="0"/>
    </xf>
    <xf numFmtId="0" fontId="5" fillId="4" borderId="13" xfId="0" applyFont="1" applyFill="1" applyBorder="1" applyProtection="1">
      <protection locked="0"/>
    </xf>
    <xf numFmtId="44" fontId="5" fillId="4" borderId="13" xfId="4" applyFont="1" applyFill="1" applyBorder="1" applyProtection="1">
      <protection locked="0"/>
    </xf>
    <xf numFmtId="0" fontId="5" fillId="4" borderId="1" xfId="0" applyFont="1" applyFill="1" applyBorder="1" applyProtection="1"/>
    <xf numFmtId="44" fontId="21" fillId="4" borderId="1" xfId="4" applyFont="1" applyFill="1" applyBorder="1" applyAlignment="1">
      <alignment horizontal="center" vertical="center" wrapText="1"/>
    </xf>
    <xf numFmtId="0" fontId="5" fillId="0" borderId="1" xfId="0" applyFont="1" applyBorder="1"/>
    <xf numFmtId="43" fontId="22" fillId="0" borderId="1" xfId="6" applyFont="1" applyFill="1" applyBorder="1" applyAlignment="1">
      <alignment horizontal="left" vertical="center" wrapText="1"/>
    </xf>
    <xf numFmtId="43" fontId="5" fillId="0" borderId="1" xfId="6" applyFont="1" applyBorder="1" applyAlignment="1">
      <alignment horizontal="left"/>
    </xf>
    <xf numFmtId="44" fontId="0" fillId="0" borderId="0" xfId="4" applyFont="1" applyBorder="1"/>
    <xf numFmtId="0" fontId="5" fillId="0" borderId="1" xfId="0" applyFont="1" applyBorder="1" applyAlignment="1" applyProtection="1"/>
    <xf numFmtId="0" fontId="0" fillId="0" borderId="1" xfId="0" applyBorder="1" applyAlignment="1" applyProtection="1"/>
    <xf numFmtId="0" fontId="0" fillId="0" borderId="0" xfId="0" quotePrefix="1" applyAlignment="1" applyProtection="1">
      <alignment horizontal="center"/>
    </xf>
    <xf numFmtId="0" fontId="1" fillId="3" borderId="14" xfId="0" applyFont="1" applyFill="1" applyBorder="1" applyAlignment="1" applyProtection="1">
      <alignment horizontal="left" vertical="center"/>
    </xf>
    <xf numFmtId="0" fontId="1" fillId="3" borderId="13" xfId="0" applyFont="1" applyFill="1" applyBorder="1" applyAlignment="1" applyProtection="1">
      <alignment horizontal="left" vertical="center"/>
    </xf>
    <xf numFmtId="0" fontId="1" fillId="0" borderId="0" xfId="0" applyFont="1" applyAlignment="1" applyProtection="1">
      <alignment horizontal="center"/>
    </xf>
    <xf numFmtId="0" fontId="5" fillId="3" borderId="1" xfId="0" applyFont="1" applyFill="1" applyBorder="1" applyAlignment="1" applyProtection="1">
      <alignment horizontal="center"/>
    </xf>
    <xf numFmtId="0" fontId="5" fillId="0" borderId="11" xfId="0" applyFont="1" applyBorder="1" applyAlignment="1" applyProtection="1"/>
    <xf numFmtId="0" fontId="0" fillId="0" borderId="9" xfId="0" applyBorder="1" applyAlignment="1" applyProtection="1"/>
    <xf numFmtId="0" fontId="0" fillId="0" borderId="12" xfId="0" applyBorder="1" applyAlignment="1" applyProtection="1"/>
    <xf numFmtId="0" fontId="5" fillId="0" borderId="1" xfId="0" applyFont="1" applyFill="1" applyBorder="1" applyAlignment="1" applyProtection="1">
      <alignment horizontal="left"/>
    </xf>
    <xf numFmtId="0" fontId="5" fillId="0" borderId="1" xfId="0" applyFont="1" applyBorder="1" applyAlignment="1" applyProtection="1">
      <alignment horizontal="left"/>
    </xf>
    <xf numFmtId="0" fontId="5" fillId="3" borderId="1" xfId="0" applyFont="1" applyFill="1" applyBorder="1" applyAlignment="1" applyProtection="1">
      <alignment horizontal="center" vertical="center" shrinkToFit="1"/>
    </xf>
    <xf numFmtId="0" fontId="0" fillId="0" borderId="8"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12" fillId="0" borderId="1" xfId="0" applyFont="1" applyBorder="1" applyAlignment="1">
      <alignment horizontal="center" vertical="center"/>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4" borderId="8" xfId="0" applyFill="1" applyBorder="1" applyAlignment="1">
      <alignment horizontal="center" vertical="center"/>
    </xf>
    <xf numFmtId="0" fontId="0" fillId="4" borderId="2" xfId="0" applyFill="1" applyBorder="1" applyAlignment="1">
      <alignment horizontal="center" vertical="center"/>
    </xf>
    <xf numFmtId="0" fontId="0" fillId="4" borderId="10" xfId="0" applyFill="1" applyBorder="1" applyAlignment="1">
      <alignment horizontal="center" vertical="center"/>
    </xf>
    <xf numFmtId="0" fontId="9" fillId="0" borderId="0" xfId="0" applyFont="1" applyAlignment="1">
      <alignment horizontal="center"/>
    </xf>
    <xf numFmtId="43" fontId="12" fillId="0" borderId="14" xfId="6" applyNumberFormat="1" applyFont="1" applyBorder="1" applyProtection="1">
      <protection locked="0"/>
    </xf>
    <xf numFmtId="43" fontId="12" fillId="0" borderId="13" xfId="6" applyNumberFormat="1" applyFont="1" applyBorder="1" applyProtection="1">
      <protection locked="0"/>
    </xf>
    <xf numFmtId="43" fontId="12" fillId="0" borderId="15" xfId="6" applyNumberFormat="1" applyFont="1" applyBorder="1" applyProtection="1">
      <protection locked="0"/>
    </xf>
    <xf numFmtId="0" fontId="1" fillId="0" borderId="0" xfId="0" applyFont="1" applyAlignment="1">
      <alignment horizontal="center" vertical="center"/>
    </xf>
    <xf numFmtId="0" fontId="5" fillId="0" borderId="0" xfId="0" applyFont="1" applyAlignment="1">
      <alignment horizontal="center" vertical="center"/>
    </xf>
    <xf numFmtId="0" fontId="12" fillId="0" borderId="1" xfId="0" applyFont="1" applyBorder="1" applyAlignment="1" applyProtection="1">
      <alignment horizontal="left"/>
      <protection locked="0"/>
    </xf>
    <xf numFmtId="0" fontId="1" fillId="3" borderId="8"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10" xfId="0" applyFont="1" applyFill="1" applyBorder="1" applyAlignment="1">
      <alignment horizontal="center" vertical="center"/>
    </xf>
    <xf numFmtId="0" fontId="5" fillId="3" borderId="13" xfId="0" applyFont="1" applyFill="1"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5" fillId="0" borderId="0" xfId="0" applyFont="1" applyAlignment="1">
      <alignment vertical="center" wrapText="1"/>
    </xf>
    <xf numFmtId="0" fontId="5" fillId="0" borderId="0" xfId="0" applyFont="1" applyAlignment="1">
      <alignment horizontal="left" vertical="top" wrapText="1"/>
    </xf>
    <xf numFmtId="0" fontId="5" fillId="0" borderId="0" xfId="0" applyFont="1" applyAlignment="1">
      <alignment vertical="center"/>
    </xf>
    <xf numFmtId="44" fontId="14" fillId="4" borderId="11" xfId="4" applyFont="1" applyFill="1" applyBorder="1" applyAlignment="1">
      <alignment horizontal="center" vertical="center" wrapText="1"/>
    </xf>
    <xf numFmtId="44" fontId="14" fillId="4" borderId="12" xfId="4"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 fillId="4" borderId="14" xfId="0" applyFont="1" applyFill="1" applyBorder="1" applyAlignment="1">
      <alignment horizontal="right"/>
    </xf>
    <xf numFmtId="0" fontId="1" fillId="4" borderId="13" xfId="0" applyFont="1" applyFill="1" applyBorder="1" applyAlignment="1">
      <alignment horizontal="right"/>
    </xf>
    <xf numFmtId="0" fontId="1" fillId="4" borderId="15" xfId="0" applyFont="1" applyFill="1" applyBorder="1" applyAlignment="1">
      <alignment horizontal="right"/>
    </xf>
    <xf numFmtId="0" fontId="1" fillId="4" borderId="14" xfId="0" applyFont="1" applyFill="1" applyBorder="1"/>
    <xf numFmtId="0" fontId="1" fillId="4" borderId="13" xfId="0" applyFont="1" applyFill="1" applyBorder="1"/>
    <xf numFmtId="0" fontId="1" fillId="4" borderId="15" xfId="0" applyFont="1" applyFill="1" applyBorder="1"/>
    <xf numFmtId="0" fontId="5" fillId="0" borderId="14" xfId="0" applyFont="1" applyBorder="1"/>
    <xf numFmtId="0" fontId="0" fillId="0" borderId="13" xfId="0" applyBorder="1"/>
    <xf numFmtId="0" fontId="0" fillId="0" borderId="15" xfId="0" applyBorder="1"/>
    <xf numFmtId="0" fontId="1" fillId="4" borderId="8"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10"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5" xfId="0" applyFont="1" applyFill="1" applyBorder="1" applyAlignment="1">
      <alignment horizontal="center" vertical="center"/>
    </xf>
    <xf numFmtId="0" fontId="16" fillId="0" borderId="0" xfId="0" applyFont="1" applyAlignment="1">
      <alignment horizontal="center"/>
    </xf>
    <xf numFmtId="0" fontId="1" fillId="0" borderId="0" xfId="0" applyFont="1" applyBorder="1"/>
  </cellXfs>
  <cellStyles count="8">
    <cellStyle name="Comma" xfId="6" builtinId="3"/>
    <cellStyle name="Comma 2" xfId="2"/>
    <cellStyle name="Currency" xfId="4" builtinId="4"/>
    <cellStyle name="Hyperlink" xfId="7" builtinId="8"/>
    <cellStyle name="Normal" xfId="0" builtinId="0"/>
    <cellStyle name="Normal 2" xfId="1"/>
    <cellStyle name="Normal 3" xfId="3"/>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externalLink" Target="externalLinks/externalLink1.xml"/><Relationship Id="rId21" Type="http://schemas.openxmlformats.org/officeDocument/2006/relationships/theme" Target="theme/theme1.xml"/><Relationship Id="rId22" Type="http://schemas.openxmlformats.org/officeDocument/2006/relationships/styles" Target="styles.xml"/><Relationship Id="rId23" Type="http://schemas.openxmlformats.org/officeDocument/2006/relationships/sharedStrings" Target="sharedStrings.xml"/><Relationship Id="rId24"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257174</xdr:rowOff>
    </xdr:from>
    <xdr:to>
      <xdr:col>6</xdr:col>
      <xdr:colOff>0</xdr:colOff>
      <xdr:row>27</xdr:row>
      <xdr:rowOff>0</xdr:rowOff>
    </xdr:to>
    <xdr:sp macro="" textlink="">
      <xdr:nvSpPr>
        <xdr:cNvPr id="3" name="TextBox 2"/>
        <xdr:cNvSpPr txBox="1"/>
      </xdr:nvSpPr>
      <xdr:spPr>
        <a:xfrm>
          <a:off x="0" y="3762374"/>
          <a:ext cx="6981825" cy="1800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solidFill>
                <a:schemeClr val="dk1"/>
              </a:solidFill>
              <a:effectLst/>
              <a:latin typeface="+mn-lt"/>
              <a:ea typeface="+mn-ea"/>
              <a:cs typeface="+mn-cs"/>
            </a:rPr>
            <a:t>"By signing this report, I certify to the best of my knowledge and belief that the report is true,  complete and accurate and the expenditures, disbursements and cash receipts are for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a:t>
          </a:r>
          <a:endParaRPr lang="en-US" sz="1100">
            <a:solidFill>
              <a:schemeClr val="dk1"/>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28576</xdr:colOff>
      <xdr:row>26</xdr:row>
      <xdr:rowOff>57150</xdr:rowOff>
    </xdr:from>
    <xdr:to>
      <xdr:col>6</xdr:col>
      <xdr:colOff>19050</xdr:colOff>
      <xdr:row>44</xdr:row>
      <xdr:rowOff>76199</xdr:rowOff>
    </xdr:to>
    <xdr:sp macro="" textlink="">
      <xdr:nvSpPr>
        <xdr:cNvPr id="2" name="TextBox 1"/>
        <xdr:cNvSpPr txBox="1"/>
      </xdr:nvSpPr>
      <xdr:spPr>
        <a:xfrm>
          <a:off x="28576" y="5267325"/>
          <a:ext cx="9725024" cy="29336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76201</xdr:colOff>
      <xdr:row>2</xdr:row>
      <xdr:rowOff>123825</xdr:rowOff>
    </xdr:from>
    <xdr:to>
      <xdr:col>15</xdr:col>
      <xdr:colOff>590551</xdr:colOff>
      <xdr:row>44</xdr:row>
      <xdr:rowOff>152400</xdr:rowOff>
    </xdr:to>
    <xdr:sp macro="" textlink="">
      <xdr:nvSpPr>
        <xdr:cNvPr id="2" name="TextBox 1"/>
        <xdr:cNvSpPr txBox="1"/>
      </xdr:nvSpPr>
      <xdr:spPr>
        <a:xfrm>
          <a:off x="76201" y="285750"/>
          <a:ext cx="9658350" cy="6829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algn="ctr">
            <a:spcBef>
              <a:spcPts val="0"/>
            </a:spcBef>
            <a:spcAft>
              <a:spcPts val="0"/>
            </a:spcAft>
          </a:pPr>
          <a:r>
            <a:rPr lang="en-US" sz="1100" b="1">
              <a:effectLst/>
              <a:latin typeface="Arial" panose="020B0604020202020204" pitchFamily="34" charset="0"/>
              <a:ea typeface="Times New Roman" panose="02020603050405020304" pitchFamily="18" charset="0"/>
            </a:rPr>
            <a:t>ASSURANCES/AGREEMENTS FOR FISCAL YEAR 2015-2016</a:t>
          </a:r>
          <a:endParaRPr lang="en-US" sz="1600">
            <a:effectLst/>
            <a:latin typeface="Arial" panose="020B0604020202020204" pitchFamily="34" charset="0"/>
            <a:ea typeface="Calibri" panose="020F0502020204030204" pitchFamily="34" charset="0"/>
          </a:endParaRPr>
        </a:p>
        <a:p>
          <a:pPr marL="0" marR="0">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6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This Postsecondary Institution hereby assures the Alabama Department of Education, Career and Technical Education Section, that:</a:t>
          </a:r>
          <a:endParaRPr lang="en-US" sz="16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6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1.	This application has been developed in consultation with the local advisory council for career and technical education and will be made </a:t>
          </a: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      available for review and comment by interested parties including, as appropriate, representatives from other workforce development partners.</a:t>
          </a:r>
          <a:endParaRPr lang="en-US" sz="16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2. 	Equal opportunities in Career and Technical Education programs will be provided to persons without regard to race, sex, religious preference, </a:t>
          </a: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      national origin, or disability per federal Civil Rights regulations included in Title 34 CFR, Parts 100, 104, and 106, and Title 45 CFR, Part 90.</a:t>
          </a:r>
          <a:endParaRPr lang="en-US" sz="16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3.	The findings of evaluations of programs operated by this applicant during previous years were considered when planning the programs</a:t>
          </a: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      proposed in this application.</a:t>
          </a:r>
          <a:endParaRPr lang="en-US" sz="16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4.	The activities proposed in this application take into consideration all facets of workforce development in order to ensure a coordinated</a:t>
          </a: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      approach to meeting the training and education needs of the area.</a:t>
          </a:r>
          <a:endParaRPr lang="en-US" sz="16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5.	To avoid duplication, consideration has been given to other occupational training programs being conducted by other agencies in the area.</a:t>
          </a:r>
          <a:endParaRPr lang="en-US" sz="16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6.	Federal funds received will be used to supplement and to increase the amount of state and local funds that would, in the absence of those </a:t>
          </a: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      federal funds, be made available for the uses specified in the State Plan and the local applications.  In no case will federal funds supplant state </a:t>
          </a: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      or local funds.</a:t>
          </a:r>
          <a:endParaRPr lang="en-US" sz="16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7.	Funds will be used to link secondary and postsecondary Career and Technical Education programs, including offering the relevant elements of </a:t>
          </a: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      not less than one career and technical program of study described in the state plan.  Perkins 2006 [Section 135(b)(2)]</a:t>
          </a:r>
          <a:endParaRPr lang="en-US" sz="16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8.	The applicant will provide guidance, counseling, and career development activities conducted by professionally trained counselors and </a:t>
          </a: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      teachers.</a:t>
          </a:r>
          <a:endParaRPr lang="en-US" sz="16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9.	The applicant will provide guidance, counseling, and career development activities for students in nontraditional populations.</a:t>
          </a:r>
          <a:endParaRPr lang="en-US" sz="16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10.	The applicant will provide counseling and instructional services designed to facilitate the transition from secondary to postsecondary education</a:t>
          </a: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      and/or employment.</a:t>
          </a:r>
          <a:endParaRPr lang="en-US" sz="16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11.	Statistical, financial, and descriptive reports required by the Alabama Department of Education will be submitted.</a:t>
          </a:r>
          <a:endParaRPr lang="en-US" sz="16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12.	The applicant will make provisions for leadership training for all students enrolled in Career and Technical Education programs.</a:t>
          </a:r>
          <a:endParaRPr lang="en-US" sz="16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13.	Funds expended under this Act will not be used to acquire equipment (including computer software) in an instance in which such acquisition </a:t>
          </a: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      results in a direct financial benefit to any organization representing the interest of the purchasing entity or its employees or any affiliate of such </a:t>
          </a: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      an organization.</a:t>
          </a:r>
          <a:endParaRPr lang="en-US" sz="16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14.	The applicant will comply with the requirements of the Alabama Competitive Bid Law, Section 41-16-20, Code of Alabama 1975, as amended </a:t>
          </a: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      by ACT No. 2012-462.  The bid law requires that purchases over $15,000 be made under contractual agreement entered into by free and </a:t>
          </a: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      open competitive bidding or sealed bids.</a:t>
          </a:r>
          <a:endParaRPr lang="en-US" sz="16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15.	Fiscal control and fund accounting procedures will be used that will ensure proper disbursement and accounting for federal Career and </a:t>
          </a: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      Technical Education funds in accordance with “OMB Circular A-87” and the Education Department General Administrative Regulations (EDGAR).</a:t>
          </a:r>
          <a:endParaRPr lang="en-US" sz="16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16.	Records will be retained for three years after the close of the fiscal year in which funds are expended and until all pending audits have been </a:t>
          </a: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      completed and the exceptions resolved (see Title 34 CFR 80.42 of EDGAR).</a:t>
          </a:r>
          <a:endParaRPr lang="en-US" sz="16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17.	The applicant will keep cash on hand at a minimum and will not maintain excess cash balances.  Excess cash balances are funds maintained </a:t>
          </a: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      in excess of immediate (usually 3 days) needs.</a:t>
          </a:r>
          <a:endParaRPr lang="en-US" sz="16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18.	The applicant will obtain an audit that will meet the requirements as outlined in OMB Circular A-133.</a:t>
          </a:r>
          <a:endParaRPr lang="en-US" sz="1600">
            <a:effectLst/>
            <a:latin typeface="Arial" panose="020B0604020202020204" pitchFamily="34" charset="0"/>
            <a:ea typeface="Calibri" panose="020F0502020204030204" pitchFamily="34" charset="0"/>
          </a:endParaRPr>
        </a:p>
        <a:p>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4</xdr:row>
      <xdr:rowOff>28574</xdr:rowOff>
    </xdr:from>
    <xdr:to>
      <xdr:col>14</xdr:col>
      <xdr:colOff>95250</xdr:colOff>
      <xdr:row>44</xdr:row>
      <xdr:rowOff>95249</xdr:rowOff>
    </xdr:to>
    <xdr:sp macro="" textlink="">
      <xdr:nvSpPr>
        <xdr:cNvPr id="2" name="TextBox 1"/>
        <xdr:cNvSpPr txBox="1"/>
      </xdr:nvSpPr>
      <xdr:spPr>
        <a:xfrm>
          <a:off x="190500" y="352424"/>
          <a:ext cx="8439150" cy="678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19.	When issuing statements, press releases, requests for proposals, bid solicitations, and other documents describing a project, the applicant</a:t>
          </a: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	shall clearly state:  (1) the dollar amount of federal funds for the project; (2) the percentage of the total cost of the project that will be financed </a:t>
          </a: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	with federal funds; and(3) the percentage and dollar amount of the total cost of the project that will be financed by non-government sources</a:t>
          </a: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	 (Public Law 111-117, the “Omnibus Appropriations Act, 2010” Section 506).</a:t>
          </a:r>
          <a:endParaRPr lang="en-US" sz="1000">
            <a:effectLst/>
            <a:latin typeface="Arial" panose="020B0604020202020204" pitchFamily="34" charset="0"/>
            <a:ea typeface="Calibri" panose="020F0502020204030204" pitchFamily="34" charset="0"/>
          </a:endParaRP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20.	The applicant will comply with provisions of the Hatch Act (5 U.S.C. 1501-1508 and 7324-7328), which limit the political activities of employees</a:t>
          </a: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	 whose principal employment activities are funded in whole or in part with federal funds.</a:t>
          </a:r>
          <a:endParaRPr lang="en-US" sz="1000">
            <a:effectLst/>
            <a:latin typeface="Arial" panose="020B0604020202020204" pitchFamily="34" charset="0"/>
            <a:ea typeface="Calibri" panose="020F0502020204030204" pitchFamily="34" charset="0"/>
          </a:endParaRP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21.	The local advisory council on Career and Technical Education meets the requirements of the Alabama State Board of Education.</a:t>
          </a:r>
          <a:endParaRPr lang="en-US" sz="1000">
            <a:effectLst/>
            <a:latin typeface="Arial" panose="020B0604020202020204" pitchFamily="34" charset="0"/>
            <a:ea typeface="Calibri" panose="020F0502020204030204" pitchFamily="34" charset="0"/>
          </a:endParaRP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22.	The applicant will comply with the following regulations from the Education Department General Administrative Regulations (EDGAR)</a:t>
          </a: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	</a:t>
          </a:r>
          <a:r>
            <a:rPr lang="en-US" sz="1000" baseline="0">
              <a:effectLst/>
              <a:latin typeface="Arial" panose="020B0604020202020204" pitchFamily="34" charset="0"/>
              <a:ea typeface="Times New Roman" panose="02020603050405020304" pitchFamily="18" charset="0"/>
            </a:rPr>
            <a:t> </a:t>
          </a:r>
          <a:r>
            <a:rPr lang="en-US" sz="1000">
              <a:effectLst/>
              <a:latin typeface="Arial" panose="020B0604020202020204" pitchFamily="34" charset="0"/>
              <a:ea typeface="Times New Roman" panose="02020603050405020304" pitchFamily="18" charset="0"/>
            </a:rPr>
            <a:t>as pertains to subgrants:</a:t>
          </a:r>
          <a:endParaRPr lang="en-US" sz="1000">
            <a:effectLst/>
            <a:latin typeface="Arial" panose="020B0604020202020204" pitchFamily="34" charset="0"/>
            <a:ea typeface="Calibri" panose="020F0502020204030204" pitchFamily="34" charset="0"/>
          </a:endParaRP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23.	The applicant will maintain control of funds provided, and title to property derived there from and will use such property and funds only for the </a:t>
          </a: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	purposes for which they are granted.</a:t>
          </a:r>
          <a:endParaRPr lang="en-US" sz="1000">
            <a:effectLst/>
            <a:latin typeface="Arial" panose="020B0604020202020204" pitchFamily="34" charset="0"/>
            <a:ea typeface="Calibri" panose="020F0502020204030204" pitchFamily="34" charset="0"/>
          </a:endParaRP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24.	The applicant will comply with the Carl D. Perkins Career and Technical Education Improvement Act of 2006, P.L. 109-270 (Perkins IV),</a:t>
          </a: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	 including provisions contained in the Alabama Perkins IV manual. </a:t>
          </a:r>
          <a:endParaRPr lang="en-US" sz="1000">
            <a:effectLst/>
            <a:latin typeface="Arial" panose="020B0604020202020204" pitchFamily="34" charset="0"/>
            <a:ea typeface="Calibri" panose="020F0502020204030204" pitchFamily="34" charset="0"/>
          </a:endParaRPr>
        </a:p>
        <a:p>
          <a:pPr marL="0" marR="0" algn="dist">
            <a:spcBef>
              <a:spcPts val="0"/>
            </a:spcBef>
            <a:spcAft>
              <a:spcPts val="0"/>
            </a:spcAft>
          </a:pPr>
          <a:r>
            <a:rPr lang="en-US" sz="1000" u="none" strike="noStrike">
              <a:effectLst/>
              <a:latin typeface="Arial" panose="020B0604020202020204" pitchFamily="34" charset="0"/>
              <a:ea typeface="Times New Roman" panose="02020603050405020304" pitchFamily="18" charset="0"/>
            </a:rPr>
            <a:t> </a:t>
          </a:r>
          <a:endParaRPr lang="en-US" sz="1000">
            <a:effectLst/>
            <a:latin typeface="Arial" panose="020B0604020202020204" pitchFamily="34" charset="0"/>
            <a:ea typeface="Calibri" panose="020F0502020204030204" pitchFamily="34" charset="0"/>
          </a:endParaRPr>
        </a:p>
        <a:p>
          <a:pPr marL="0" marR="0" algn="dist">
            <a:spcBef>
              <a:spcPts val="0"/>
            </a:spcBef>
            <a:spcAft>
              <a:spcPts val="0"/>
            </a:spcAft>
          </a:pPr>
          <a:endParaRPr lang="en-US" sz="1000" b="1" u="sng">
            <a:effectLst/>
            <a:latin typeface="Arial" panose="020B0604020202020204" pitchFamily="34" charset="0"/>
            <a:ea typeface="Times New Roman" panose="02020603050405020304" pitchFamily="18" charset="0"/>
          </a:endParaRPr>
        </a:p>
        <a:p>
          <a:pPr marL="0" marR="0" algn="dist">
            <a:spcBef>
              <a:spcPts val="0"/>
            </a:spcBef>
            <a:spcAft>
              <a:spcPts val="0"/>
            </a:spcAft>
          </a:pPr>
          <a:r>
            <a:rPr lang="en-US" sz="1000" b="1" u="sng">
              <a:effectLst/>
              <a:latin typeface="Arial" panose="020B0604020202020204" pitchFamily="34" charset="0"/>
              <a:ea typeface="Times New Roman" panose="02020603050405020304" pitchFamily="18" charset="0"/>
            </a:rPr>
            <a:t>Additional Assurances for Special Populations</a:t>
          </a:r>
          <a:endParaRPr lang="en-US" sz="1000">
            <a:effectLst/>
            <a:latin typeface="Arial" panose="020B0604020202020204" pitchFamily="34" charset="0"/>
            <a:ea typeface="Calibri" panose="020F0502020204030204" pitchFamily="34" charset="0"/>
          </a:endParaRPr>
        </a:p>
        <a:p>
          <a:pPr marL="0" marR="0" algn="dist">
            <a:spcBef>
              <a:spcPts val="0"/>
            </a:spcBef>
            <a:spcAft>
              <a:spcPts val="0"/>
            </a:spcAft>
          </a:pPr>
          <a:r>
            <a:rPr lang="en-US" sz="1000">
              <a:effectLst/>
              <a:latin typeface="Arial" panose="020B0604020202020204" pitchFamily="34" charset="0"/>
              <a:ea typeface="Times New Roman" panose="02020603050405020304" pitchFamily="18" charset="0"/>
            </a:rPr>
            <a:t> </a:t>
          </a:r>
          <a:endParaRPr lang="en-US" sz="1000">
            <a:effectLst/>
            <a:latin typeface="Arial" panose="020B0604020202020204" pitchFamily="34" charset="0"/>
            <a:ea typeface="Calibri" panose="020F0502020204030204" pitchFamily="34" charset="0"/>
          </a:endParaRPr>
        </a:p>
        <a:p>
          <a:pPr marL="0" marR="0" algn="dist">
            <a:spcBef>
              <a:spcPts val="0"/>
            </a:spcBef>
            <a:spcAft>
              <a:spcPts val="0"/>
            </a:spcAft>
          </a:pPr>
          <a:r>
            <a:rPr lang="en-US" sz="1000">
              <a:effectLst/>
              <a:latin typeface="Arial" panose="020B0604020202020204" pitchFamily="34" charset="0"/>
              <a:ea typeface="Times New Roman" panose="02020603050405020304" pitchFamily="18" charset="0"/>
            </a:rPr>
            <a:t>Funds are to provide activities to prepare special populations including single parents and displaced homemakers who are enrolled in Career and </a:t>
          </a:r>
        </a:p>
        <a:p>
          <a:pPr marL="0" marR="0" algn="dist">
            <a:spcBef>
              <a:spcPts val="0"/>
            </a:spcBef>
            <a:spcAft>
              <a:spcPts val="0"/>
            </a:spcAft>
          </a:pPr>
          <a:r>
            <a:rPr lang="en-US" sz="1000">
              <a:effectLst/>
              <a:latin typeface="Arial" panose="020B0604020202020204" pitchFamily="34" charset="0"/>
              <a:ea typeface="Times New Roman" panose="02020603050405020304" pitchFamily="18" charset="0"/>
            </a:rPr>
            <a:t>Technical Education programs, for high-skill, high-wage, or high-demand occupations that lead to self-sufficiency.  [Section 135(b), (9)]</a:t>
          </a:r>
          <a:endParaRPr lang="en-US" sz="1000">
            <a:effectLst/>
            <a:latin typeface="Arial" panose="020B0604020202020204" pitchFamily="34" charset="0"/>
            <a:ea typeface="Calibri" panose="020F0502020204030204" pitchFamily="34" charset="0"/>
          </a:endParaRPr>
        </a:p>
        <a:p>
          <a:pPr marL="0" marR="0" algn="dist">
            <a:spcBef>
              <a:spcPts val="0"/>
            </a:spcBef>
            <a:spcAft>
              <a:spcPts val="0"/>
            </a:spcAft>
          </a:pPr>
          <a:r>
            <a:rPr lang="en-US" sz="1000">
              <a:effectLst/>
              <a:latin typeface="Arial" panose="020B0604020202020204" pitchFamily="34" charset="0"/>
              <a:ea typeface="Times New Roman" panose="02020603050405020304" pitchFamily="18" charset="0"/>
            </a:rPr>
            <a:t> </a:t>
          </a:r>
          <a:endParaRPr lang="en-US" sz="1000">
            <a:effectLst/>
            <a:latin typeface="Arial" panose="020B0604020202020204" pitchFamily="34" charset="0"/>
            <a:ea typeface="Calibri" panose="020F0502020204030204" pitchFamily="34" charset="0"/>
          </a:endParaRP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23.	Programs using federal funds shall be carried out according to the criteria for programs for each special population.  The term “special </a:t>
          </a: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	populations” includes individuals with disabilities; individuals from economically disadvantaged families, including foster children; individuals </a:t>
          </a: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	preparing for nontraditional fields; single parents, including single pregnant women; displaced homemakers; and individuals with limited-</a:t>
          </a: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	English proficiency.</a:t>
          </a:r>
          <a:endParaRPr lang="en-US" sz="1000">
            <a:effectLst/>
            <a:latin typeface="Arial" panose="020B0604020202020204" pitchFamily="34" charset="0"/>
            <a:ea typeface="Calibri" panose="020F0502020204030204" pitchFamily="34" charset="0"/>
          </a:endParaRP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24.	Special needs of students will be assessed with respect to their successful completion of the Career and Technical Education program in the</a:t>
          </a: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	most integrated setting possible.</a:t>
          </a:r>
          <a:endParaRPr lang="en-US" sz="1000">
            <a:effectLst/>
            <a:latin typeface="Arial" panose="020B0604020202020204" pitchFamily="34" charset="0"/>
            <a:ea typeface="Calibri" panose="020F0502020204030204" pitchFamily="34" charset="0"/>
          </a:endParaRP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25.	Supplementary aids and services will be provided to students who are members of special populations, when appropriate.  These aids and </a:t>
          </a: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	services may include, but are not limited to, curriculum modification, equipment modification, classroom modification, supportive personnel, </a:t>
          </a: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	instructional aides and devices, etc.</a:t>
          </a:r>
          <a:endParaRPr lang="en-US" sz="1000">
            <a:effectLst/>
            <a:latin typeface="Arial" panose="020B0604020202020204" pitchFamily="34" charset="0"/>
            <a:ea typeface="Calibri" panose="020F0502020204030204" pitchFamily="34" charset="0"/>
          </a:endParaRP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26.	The applicant will provide Career and Technical education programs that encourage students to pursue coherent sequences of courses and </a:t>
          </a: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	that assist special population students to succeed in such programs.</a:t>
          </a:r>
          <a:endParaRPr lang="en-US" sz="1000">
            <a:effectLst/>
            <a:latin typeface="Arial" panose="020B0604020202020204" pitchFamily="34" charset="0"/>
            <a:ea typeface="Calibri" panose="020F0502020204030204" pitchFamily="34" charset="0"/>
          </a:endParaRP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27.	The applicant will maintain documentation to verify the eligibility of students who are members of special populations enrolled in programs </a:t>
          </a: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	supported by federal funds.</a:t>
          </a:r>
          <a:endParaRPr lang="en-US" sz="1000">
            <a:effectLst/>
            <a:latin typeface="Arial" panose="020B0604020202020204" pitchFamily="34" charset="0"/>
            <a:ea typeface="Calibri" panose="020F0502020204030204" pitchFamily="34" charset="0"/>
          </a:endParaRP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28.	Students who are members of special populations will be assisted in entering Career and Technical Education programs and, with respect to </a:t>
          </a: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	students with disabilities, will be assisted in fulfilling the transitional service requirements of the Individuals with Disabilities Education Act </a:t>
          </a: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	(IDEA) when appropriate.</a:t>
          </a:r>
          <a:endParaRPr lang="en-US" sz="1000">
            <a:effectLst/>
            <a:latin typeface="Arial" panose="020B0604020202020204" pitchFamily="34" charset="0"/>
            <a:ea typeface="Calibri" panose="020F0502020204030204" pitchFamily="34" charset="0"/>
          </a:endParaRP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29.	The applicant shall provide information regarding procedures for participating in state and local decisions that influence the character of </a:t>
          </a: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	programs under this Act affecting their interests. The information provided shall, to the extent possible and practicable, be in a language and </a:t>
          </a:r>
        </a:p>
        <a:p>
          <a:pPr marL="228600" marR="0" indent="-228600" algn="dist">
            <a:spcBef>
              <a:spcPts val="0"/>
            </a:spcBef>
            <a:spcAft>
              <a:spcPts val="0"/>
            </a:spcAft>
          </a:pPr>
          <a:r>
            <a:rPr lang="en-US" sz="1000">
              <a:effectLst/>
              <a:latin typeface="Arial" panose="020B0604020202020204" pitchFamily="34" charset="0"/>
              <a:ea typeface="Times New Roman" panose="02020603050405020304" pitchFamily="18" charset="0"/>
            </a:rPr>
            <a:t>	form that the parents and students understand.</a:t>
          </a:r>
          <a:endParaRPr lang="en-US" sz="1000">
            <a:effectLst/>
            <a:latin typeface="Arial" panose="020B0604020202020204" pitchFamily="34" charset="0"/>
            <a:ea typeface="Calibri" panose="020F0502020204030204" pitchFamily="34" charset="0"/>
          </a:endParaRPr>
        </a:p>
        <a:p>
          <a:pPr algn="dist"/>
          <a:endParaRPr lang="en-US" sz="10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4</xdr:row>
      <xdr:rowOff>28574</xdr:rowOff>
    </xdr:from>
    <xdr:to>
      <xdr:col>14</xdr:col>
      <xdr:colOff>95250</xdr:colOff>
      <xdr:row>44</xdr:row>
      <xdr:rowOff>95249</xdr:rowOff>
    </xdr:to>
    <xdr:sp macro="" textlink="">
      <xdr:nvSpPr>
        <xdr:cNvPr id="2" name="TextBox 1"/>
        <xdr:cNvSpPr txBox="1"/>
      </xdr:nvSpPr>
      <xdr:spPr>
        <a:xfrm>
          <a:off x="190500" y="676274"/>
          <a:ext cx="8439150" cy="678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algn="just">
            <a:spcBef>
              <a:spcPts val="0"/>
            </a:spcBef>
            <a:spcAft>
              <a:spcPts val="0"/>
            </a:spcAft>
          </a:pPr>
          <a:r>
            <a:rPr lang="en-US" sz="1000" b="1">
              <a:effectLst/>
              <a:latin typeface="Arial" panose="020B0604020202020204" pitchFamily="34" charset="0"/>
              <a:ea typeface="Times New Roman" panose="02020603050405020304" pitchFamily="18" charset="0"/>
            </a:rPr>
            <a:t>DRUG FREE SCHOOLS AND CAMPUSES</a:t>
          </a:r>
          <a:endParaRPr lang="en-US" sz="12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000">
              <a:effectLst/>
              <a:latin typeface="Arial" panose="020B0604020202020204" pitchFamily="34" charset="0"/>
              <a:ea typeface="Times New Roman" panose="02020603050405020304" pitchFamily="18" charset="0"/>
            </a:rPr>
            <a:t>This certification is required by 34 CFR, Part 86, which states in part that no institution shall be eligible to receive any federal funds unless</a:t>
          </a:r>
        </a:p>
        <a:p>
          <a:pPr marL="0" marR="0" algn="just">
            <a:spcBef>
              <a:spcPts val="0"/>
            </a:spcBef>
            <a:spcAft>
              <a:spcPts val="0"/>
            </a:spcAft>
          </a:pPr>
          <a:r>
            <a:rPr lang="en-US" sz="1000">
              <a:effectLst/>
              <a:latin typeface="Arial" panose="020B0604020202020204" pitchFamily="34" charset="0"/>
              <a:ea typeface="Times New Roman" panose="02020603050405020304" pitchFamily="18" charset="0"/>
            </a:rPr>
            <a:t> it completes the following certification:</a:t>
          </a:r>
          <a:endParaRPr lang="en-US" sz="12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000">
              <a:effectLst/>
              <a:latin typeface="Arial" panose="020B0604020202020204" pitchFamily="34" charset="0"/>
              <a:ea typeface="Times New Roman" panose="02020603050405020304" pitchFamily="18" charset="0"/>
            </a:rPr>
            <a:t> </a:t>
          </a:r>
          <a:endParaRPr lang="en-US" sz="12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000">
              <a:effectLst/>
              <a:latin typeface="Arial" panose="020B0604020202020204" pitchFamily="34" charset="0"/>
              <a:ea typeface="Times New Roman" panose="02020603050405020304" pitchFamily="18" charset="0"/>
            </a:rPr>
            <a:t>The institution certifies it has adopted and has implemented a program to prevent the use of illicit drugs and alcohol by students or employees </a:t>
          </a:r>
        </a:p>
        <a:p>
          <a:pPr marL="0" marR="0" algn="just">
            <a:spcBef>
              <a:spcPts val="0"/>
            </a:spcBef>
            <a:spcAft>
              <a:spcPts val="0"/>
            </a:spcAft>
          </a:pPr>
          <a:r>
            <a:rPr lang="en-US" sz="1000">
              <a:effectLst/>
              <a:latin typeface="Arial" panose="020B0604020202020204" pitchFamily="34" charset="0"/>
              <a:ea typeface="Times New Roman" panose="02020603050405020304" pitchFamily="18" charset="0"/>
            </a:rPr>
            <a:t>that, at a minimum, includes:</a:t>
          </a:r>
          <a:endParaRPr lang="en-US" sz="12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000">
              <a:effectLst/>
              <a:latin typeface="Arial" panose="020B0604020202020204" pitchFamily="34" charset="0"/>
              <a:ea typeface="Times New Roman" panose="02020603050405020304" pitchFamily="18" charset="0"/>
            </a:rPr>
            <a:t> </a:t>
          </a:r>
          <a:endParaRPr lang="en-US" sz="1200">
            <a:effectLst/>
            <a:latin typeface="Arial" panose="020B0604020202020204" pitchFamily="34" charset="0"/>
            <a:ea typeface="Calibri" panose="020F0502020204030204" pitchFamily="34" charset="0"/>
          </a:endParaRPr>
        </a:p>
        <a:p>
          <a:pPr marL="285750" marR="0" indent="-285750" algn="just">
            <a:spcBef>
              <a:spcPts val="0"/>
            </a:spcBef>
            <a:spcAft>
              <a:spcPts val="0"/>
            </a:spcAft>
          </a:pPr>
          <a:r>
            <a:rPr lang="en-US" sz="1000">
              <a:effectLst/>
              <a:latin typeface="Arial" panose="020B0604020202020204" pitchFamily="34" charset="0"/>
              <a:ea typeface="Times New Roman" panose="02020603050405020304" pitchFamily="18" charset="0"/>
            </a:rPr>
            <a:t>1.	The annual distribution in writing to each employee and to each student who is taking one or more classes for any type of academic credit </a:t>
          </a:r>
        </a:p>
        <a:p>
          <a:pPr marL="285750" marR="0" indent="-285750" algn="just">
            <a:spcBef>
              <a:spcPts val="0"/>
            </a:spcBef>
            <a:spcAft>
              <a:spcPts val="0"/>
            </a:spcAft>
          </a:pPr>
          <a:r>
            <a:rPr lang="en-US" sz="1000">
              <a:effectLst/>
              <a:latin typeface="Arial" panose="020B0604020202020204" pitchFamily="34" charset="0"/>
              <a:ea typeface="Times New Roman" panose="02020603050405020304" pitchFamily="18" charset="0"/>
            </a:rPr>
            <a:t>	except for continuing education units, regardless of the length of the student's program of study, of:</a:t>
          </a:r>
          <a:endParaRPr lang="en-US" sz="1200">
            <a:effectLst/>
            <a:latin typeface="Arial" panose="020B0604020202020204" pitchFamily="34" charset="0"/>
            <a:ea typeface="Calibri" panose="020F0502020204030204" pitchFamily="34" charset="0"/>
          </a:endParaRPr>
        </a:p>
        <a:p>
          <a:pPr marL="571500" marR="0" indent="-285750" algn="just">
            <a:spcBef>
              <a:spcPts val="0"/>
            </a:spcBef>
            <a:spcAft>
              <a:spcPts val="0"/>
            </a:spcAft>
          </a:pPr>
          <a:r>
            <a:rPr lang="en-US" sz="1000">
              <a:effectLst/>
              <a:latin typeface="Arial" panose="020B0604020202020204" pitchFamily="34" charset="0"/>
              <a:ea typeface="Times New Roman" panose="02020603050405020304" pitchFamily="18" charset="0"/>
            </a:rPr>
            <a:t>a.	Standards of conduct that clearly prohibit, at a minimum, the unlawful possession, use, or distribution of illicit drugs and alcohol by </a:t>
          </a:r>
        </a:p>
        <a:p>
          <a:pPr marL="571500" marR="0" indent="-285750" algn="just">
            <a:spcBef>
              <a:spcPts val="0"/>
            </a:spcBef>
            <a:spcAft>
              <a:spcPts val="0"/>
            </a:spcAft>
          </a:pPr>
          <a:r>
            <a:rPr lang="en-US" sz="1000">
              <a:effectLst/>
              <a:latin typeface="Arial" panose="020B0604020202020204" pitchFamily="34" charset="0"/>
              <a:ea typeface="Times New Roman" panose="02020603050405020304" pitchFamily="18" charset="0"/>
            </a:rPr>
            <a:t>	students and employees on its property or as part of any of its activities.</a:t>
          </a:r>
          <a:endParaRPr lang="en-US" sz="1200">
            <a:effectLst/>
            <a:latin typeface="Arial" panose="020B0604020202020204" pitchFamily="34" charset="0"/>
            <a:ea typeface="Calibri" panose="020F0502020204030204" pitchFamily="34" charset="0"/>
          </a:endParaRPr>
        </a:p>
        <a:p>
          <a:pPr marL="571500" marR="0" indent="-285750" algn="just">
            <a:spcBef>
              <a:spcPts val="0"/>
            </a:spcBef>
            <a:spcAft>
              <a:spcPts val="0"/>
            </a:spcAft>
          </a:pPr>
          <a:r>
            <a:rPr lang="en-US" sz="1000">
              <a:effectLst/>
              <a:latin typeface="Arial" panose="020B0604020202020204" pitchFamily="34" charset="0"/>
              <a:ea typeface="Times New Roman" panose="02020603050405020304" pitchFamily="18" charset="0"/>
            </a:rPr>
            <a:t>b.	A description of the applicable legal sanctions under local, state, or federal law for the unlawful possession or distribution of illicit drugs </a:t>
          </a:r>
        </a:p>
        <a:p>
          <a:pPr marL="571500" marR="0" indent="-285750" algn="just">
            <a:spcBef>
              <a:spcPts val="0"/>
            </a:spcBef>
            <a:spcAft>
              <a:spcPts val="0"/>
            </a:spcAft>
          </a:pPr>
          <a:r>
            <a:rPr lang="en-US" sz="1000">
              <a:effectLst/>
              <a:latin typeface="Arial" panose="020B0604020202020204" pitchFamily="34" charset="0"/>
              <a:ea typeface="Times New Roman" panose="02020603050405020304" pitchFamily="18" charset="0"/>
            </a:rPr>
            <a:t>	and alcohol.</a:t>
          </a:r>
          <a:endParaRPr lang="en-US" sz="1200">
            <a:effectLst/>
            <a:latin typeface="Arial" panose="020B0604020202020204" pitchFamily="34" charset="0"/>
            <a:ea typeface="Calibri" panose="020F0502020204030204" pitchFamily="34" charset="0"/>
          </a:endParaRPr>
        </a:p>
        <a:p>
          <a:pPr marL="571500" marR="0" indent="-285750" algn="just">
            <a:spcBef>
              <a:spcPts val="0"/>
            </a:spcBef>
            <a:spcAft>
              <a:spcPts val="0"/>
            </a:spcAft>
          </a:pPr>
          <a:r>
            <a:rPr lang="en-US" sz="1000">
              <a:effectLst/>
              <a:latin typeface="Arial" panose="020B0604020202020204" pitchFamily="34" charset="0"/>
              <a:ea typeface="Times New Roman" panose="02020603050405020304" pitchFamily="18" charset="0"/>
            </a:rPr>
            <a:t>c.	A description of the health risks associated with the use of illicit drugs and the abuse of alcohol.</a:t>
          </a:r>
          <a:endParaRPr lang="en-US" sz="1200">
            <a:effectLst/>
            <a:latin typeface="Arial" panose="020B0604020202020204" pitchFamily="34" charset="0"/>
            <a:ea typeface="Calibri" panose="020F0502020204030204" pitchFamily="34" charset="0"/>
          </a:endParaRPr>
        </a:p>
        <a:p>
          <a:pPr marL="571500" marR="0" indent="-285750" algn="just">
            <a:spcBef>
              <a:spcPts val="0"/>
            </a:spcBef>
            <a:spcAft>
              <a:spcPts val="0"/>
            </a:spcAft>
          </a:pPr>
          <a:r>
            <a:rPr lang="en-US" sz="1000">
              <a:effectLst/>
              <a:latin typeface="Arial" panose="020B0604020202020204" pitchFamily="34" charset="0"/>
              <a:ea typeface="Times New Roman" panose="02020603050405020304" pitchFamily="18" charset="0"/>
            </a:rPr>
            <a:t>d.	A description of any drug or alcohol counseling, treatment, or rehabilitation or re-entry programs that are available to employees or </a:t>
          </a:r>
        </a:p>
        <a:p>
          <a:pPr marL="571500" marR="0" indent="-285750" algn="just">
            <a:spcBef>
              <a:spcPts val="0"/>
            </a:spcBef>
            <a:spcAft>
              <a:spcPts val="0"/>
            </a:spcAft>
          </a:pPr>
          <a:r>
            <a:rPr lang="en-US" sz="1000">
              <a:effectLst/>
              <a:latin typeface="Arial" panose="020B0604020202020204" pitchFamily="34" charset="0"/>
              <a:ea typeface="Times New Roman" panose="02020603050405020304" pitchFamily="18" charset="0"/>
            </a:rPr>
            <a:t>	students.</a:t>
          </a:r>
          <a:endParaRPr lang="en-US" sz="1200">
            <a:effectLst/>
            <a:latin typeface="Arial" panose="020B0604020202020204" pitchFamily="34" charset="0"/>
            <a:ea typeface="Calibri" panose="020F0502020204030204" pitchFamily="34" charset="0"/>
          </a:endParaRPr>
        </a:p>
        <a:p>
          <a:pPr marL="571500" marR="0" indent="-285750" algn="just">
            <a:spcBef>
              <a:spcPts val="0"/>
            </a:spcBef>
            <a:spcAft>
              <a:spcPts val="0"/>
            </a:spcAft>
          </a:pPr>
          <a:r>
            <a:rPr lang="en-US" sz="1000">
              <a:effectLst/>
              <a:latin typeface="Arial" panose="020B0604020202020204" pitchFamily="34" charset="0"/>
              <a:ea typeface="Times New Roman" panose="02020603050405020304" pitchFamily="18" charset="0"/>
            </a:rPr>
            <a:t>e.	A clear statement that the institution on higher education (IHE) will impose disciplinary sanctions on students and employees (consistent </a:t>
          </a:r>
        </a:p>
        <a:p>
          <a:pPr marL="571500" marR="0" indent="-285750" algn="just">
            <a:spcBef>
              <a:spcPts val="0"/>
            </a:spcBef>
            <a:spcAft>
              <a:spcPts val="0"/>
            </a:spcAft>
          </a:pPr>
          <a:r>
            <a:rPr lang="en-US" sz="1000">
              <a:effectLst/>
              <a:latin typeface="Arial" panose="020B0604020202020204" pitchFamily="34" charset="0"/>
              <a:ea typeface="Times New Roman" panose="02020603050405020304" pitchFamily="18" charset="0"/>
            </a:rPr>
            <a:t>	with local, state, and federal law), and a description of those sanctions, up to and including expulsion or termination of employment and </a:t>
          </a:r>
        </a:p>
        <a:p>
          <a:pPr marL="571500" marR="0" indent="-285750" algn="just">
            <a:spcBef>
              <a:spcPts val="0"/>
            </a:spcBef>
            <a:spcAft>
              <a:spcPts val="0"/>
            </a:spcAft>
          </a:pPr>
          <a:r>
            <a:rPr lang="en-US" sz="1000">
              <a:effectLst/>
              <a:latin typeface="Arial" panose="020B0604020202020204" pitchFamily="34" charset="0"/>
              <a:ea typeface="Times New Roman" panose="02020603050405020304" pitchFamily="18" charset="0"/>
            </a:rPr>
            <a:t>	referral for prosecution, for violations of the standards of conduct required by paragraph (a) (1) of this section.  For the purpose of this </a:t>
          </a:r>
        </a:p>
        <a:p>
          <a:pPr marL="571500" marR="0" indent="-285750" algn="just">
            <a:spcBef>
              <a:spcPts val="0"/>
            </a:spcBef>
            <a:spcAft>
              <a:spcPts val="0"/>
            </a:spcAft>
          </a:pPr>
          <a:r>
            <a:rPr lang="en-US" sz="1000">
              <a:effectLst/>
              <a:latin typeface="Arial" panose="020B0604020202020204" pitchFamily="34" charset="0"/>
              <a:ea typeface="Times New Roman" panose="02020603050405020304" pitchFamily="18" charset="0"/>
            </a:rPr>
            <a:t>	section, a disciplinary sanction may include the completion of an appropriate rehabilitation program.</a:t>
          </a:r>
          <a:endParaRPr lang="en-US" sz="1200">
            <a:effectLst/>
            <a:latin typeface="Arial" panose="020B0604020202020204" pitchFamily="34" charset="0"/>
            <a:ea typeface="Calibri" panose="020F0502020204030204" pitchFamily="34" charset="0"/>
          </a:endParaRPr>
        </a:p>
        <a:p>
          <a:pPr marL="285750" marR="0" indent="-285750" algn="just">
            <a:spcBef>
              <a:spcPts val="0"/>
            </a:spcBef>
            <a:spcAft>
              <a:spcPts val="0"/>
            </a:spcAft>
          </a:pPr>
          <a:r>
            <a:rPr lang="en-US" sz="1000">
              <a:effectLst/>
              <a:latin typeface="Arial" panose="020B0604020202020204" pitchFamily="34" charset="0"/>
              <a:ea typeface="Times New Roman" panose="02020603050405020304" pitchFamily="18" charset="0"/>
            </a:rPr>
            <a:t>2.	A biennial review by the IHE of its program to:</a:t>
          </a:r>
          <a:endParaRPr lang="en-US" sz="1200">
            <a:effectLst/>
            <a:latin typeface="Arial" panose="020B0604020202020204" pitchFamily="34" charset="0"/>
            <a:ea typeface="Calibri" panose="020F0502020204030204" pitchFamily="34" charset="0"/>
          </a:endParaRPr>
        </a:p>
        <a:p>
          <a:pPr marL="571500" marR="0" indent="-285750" algn="just">
            <a:spcBef>
              <a:spcPts val="0"/>
            </a:spcBef>
            <a:spcAft>
              <a:spcPts val="0"/>
            </a:spcAft>
          </a:pPr>
          <a:r>
            <a:rPr lang="en-US" sz="1000">
              <a:effectLst/>
              <a:latin typeface="Arial" panose="020B0604020202020204" pitchFamily="34" charset="0"/>
              <a:ea typeface="Times New Roman" panose="02020603050405020304" pitchFamily="18" charset="0"/>
            </a:rPr>
            <a:t>a.	Determine its effectiveness and implement changes to the program if they are needed.</a:t>
          </a:r>
          <a:endParaRPr lang="en-US" sz="1200">
            <a:effectLst/>
            <a:latin typeface="Arial" panose="020B0604020202020204" pitchFamily="34" charset="0"/>
            <a:ea typeface="Calibri" panose="020F0502020204030204" pitchFamily="34" charset="0"/>
          </a:endParaRPr>
        </a:p>
        <a:p>
          <a:pPr marL="571500" marR="0" indent="-285750" algn="just">
            <a:spcBef>
              <a:spcPts val="0"/>
            </a:spcBef>
            <a:spcAft>
              <a:spcPts val="0"/>
            </a:spcAft>
          </a:pPr>
          <a:r>
            <a:rPr lang="en-US" sz="1000">
              <a:effectLst/>
              <a:latin typeface="Arial" panose="020B0604020202020204" pitchFamily="34" charset="0"/>
              <a:ea typeface="Times New Roman" panose="02020603050405020304" pitchFamily="18" charset="0"/>
            </a:rPr>
            <a:t>b.	Ensure that the disciplinary sanctions described in paragraph (a) (5) of this section are consistently enforced.</a:t>
          </a:r>
          <a:endParaRPr lang="en-US" sz="12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000" b="1">
              <a:effectLst/>
              <a:latin typeface="Arial" panose="020B0604020202020204" pitchFamily="34" charset="0"/>
              <a:ea typeface="Times New Roman" panose="02020603050405020304" pitchFamily="18" charset="0"/>
            </a:rPr>
            <a:t> </a:t>
          </a:r>
        </a:p>
        <a:p>
          <a:pPr marL="0" marR="0" algn="just">
            <a:spcBef>
              <a:spcPts val="0"/>
            </a:spcBef>
            <a:spcAft>
              <a:spcPts val="0"/>
            </a:spcAft>
          </a:pPr>
          <a:endParaRPr lang="en-US" sz="12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000" b="1">
              <a:effectLst/>
              <a:latin typeface="Arial" panose="020B0604020202020204" pitchFamily="34" charset="0"/>
              <a:ea typeface="Times New Roman" panose="02020603050405020304" pitchFamily="18" charset="0"/>
            </a:rPr>
            <a:t>CERTIFICATIONS REGARDING LOBBYING, DEBARMENT, SUSPENSION, AND OTHER RESPONSIBILITY MATTERS</a:t>
          </a:r>
          <a:endParaRPr lang="en-US" sz="12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000">
              <a:effectLst/>
              <a:latin typeface="Arial" panose="020B0604020202020204" pitchFamily="34" charset="0"/>
              <a:ea typeface="Times New Roman" panose="02020603050405020304" pitchFamily="18" charset="0"/>
            </a:rPr>
            <a:t> </a:t>
          </a:r>
          <a:endParaRPr lang="en-US" sz="12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000">
              <a:effectLst/>
              <a:latin typeface="Arial" panose="020B0604020202020204" pitchFamily="34" charset="0"/>
              <a:ea typeface="Times New Roman" panose="02020603050405020304" pitchFamily="18" charset="0"/>
            </a:rPr>
            <a:t>Submission of this certification is required by 34 CFR, Part 82, and is a prerequisite for making or entering into a grant or cooperative agreement</a:t>
          </a:r>
        </a:p>
        <a:p>
          <a:pPr marL="0" marR="0" algn="just">
            <a:spcBef>
              <a:spcPts val="0"/>
            </a:spcBef>
            <a:spcAft>
              <a:spcPts val="0"/>
            </a:spcAft>
          </a:pPr>
          <a:r>
            <a:rPr lang="en-US" sz="1000">
              <a:effectLst/>
              <a:latin typeface="Arial" panose="020B0604020202020204" pitchFamily="34" charset="0"/>
              <a:ea typeface="Times New Roman" panose="02020603050405020304" pitchFamily="18" charset="0"/>
            </a:rPr>
            <a:t> over $100,000.</a:t>
          </a:r>
          <a:endParaRPr lang="en-US" sz="12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000">
              <a:effectLst/>
              <a:latin typeface="Arial" panose="020B0604020202020204" pitchFamily="34" charset="0"/>
              <a:ea typeface="Times New Roman" panose="02020603050405020304" pitchFamily="18" charset="0"/>
            </a:rPr>
            <a:t> </a:t>
          </a:r>
          <a:endParaRPr lang="en-US" sz="12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000">
              <a:effectLst/>
              <a:latin typeface="Arial" panose="020B0604020202020204" pitchFamily="34" charset="0"/>
              <a:ea typeface="Times New Roman" panose="02020603050405020304" pitchFamily="18" charset="0"/>
            </a:rPr>
            <a:t>The undersigned certifies, to the best of his or her knowledge and belief, that:</a:t>
          </a:r>
          <a:endParaRPr lang="en-US" sz="12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000">
              <a:effectLst/>
              <a:latin typeface="Arial" panose="020B0604020202020204" pitchFamily="34" charset="0"/>
              <a:ea typeface="Times New Roman" panose="02020603050405020304" pitchFamily="18" charset="0"/>
            </a:rPr>
            <a:t> </a:t>
          </a:r>
          <a:endParaRPr lang="en-US" sz="12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1.	No Federal appropriated funds have been paid or will be paid, by or on behalf of the undersigned, to any person for influencing or attempting</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to influence an officer or employee of any agency, a Member of Congress, an officer or employee of Congress, or an employee of a Member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of Congress in connection with the making of any federal grant, the entering into of any cooperative agreement, and the extension,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continuation, renewal, amendment, or modification of any Federal grant or cooperative agreement.</a:t>
          </a:r>
          <a:endParaRPr lang="en-US" sz="12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2.	If any funds other than Federal appropriated funds have been paid or will be paid to any person for influencing or attempting to influence an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officer or employee of any agency, a Member of Congress, an officer or employee of Congress, or an employee of a Member of Congress in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connection with this Federal grant or cooperative agreement; the undersigned shall complete and submit Standard Form-LLL, “Disclosure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Form to Report Lobbying,” in accordance with its instructions (forms available at SDE on request).</a:t>
          </a:r>
          <a:endParaRPr lang="en-US" sz="1200">
            <a:effectLst/>
            <a:latin typeface="Arial" panose="020B0604020202020204" pitchFamily="34" charset="0"/>
            <a:ea typeface="Calibri" panose="020F0502020204030204" pitchFamily="34" charset="0"/>
          </a:endParaRPr>
        </a:p>
        <a:p>
          <a:pPr algn="dist"/>
          <a:endParaRPr lang="en-US" sz="10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514350</xdr:colOff>
      <xdr:row>43</xdr:row>
      <xdr:rowOff>142875</xdr:rowOff>
    </xdr:to>
    <xdr:sp macro="" textlink="">
      <xdr:nvSpPr>
        <xdr:cNvPr id="2" name="TextBox 1"/>
        <xdr:cNvSpPr txBox="1"/>
      </xdr:nvSpPr>
      <xdr:spPr>
        <a:xfrm>
          <a:off x="0" y="323850"/>
          <a:ext cx="8439150" cy="678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3.	The undersigned shall require that the language of this certification be included in the award documents for all sub-awards at all tiers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(including sub-grants, contracts under grants and cooperative agreements, and subcontracts) and that all sub-recipients shall certify and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disclose accordingly.</a:t>
          </a:r>
          <a:endParaRPr lang="en-US" sz="12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000" b="1">
              <a:effectLst/>
              <a:latin typeface="Arial" panose="020B0604020202020204" pitchFamily="34" charset="0"/>
              <a:ea typeface="Times New Roman" panose="02020603050405020304" pitchFamily="18" charset="0"/>
            </a:rPr>
            <a:t> </a:t>
          </a:r>
          <a:endParaRPr lang="en-US" sz="12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000" b="1">
              <a:effectLst/>
              <a:latin typeface="Arial" panose="020B0604020202020204" pitchFamily="34" charset="0"/>
              <a:ea typeface="Times New Roman" panose="02020603050405020304" pitchFamily="18" charset="0"/>
            </a:rPr>
            <a:t>DEBARMENT, SUSPENSION, AND OTHER RESPONSIBILITY MATTERS</a:t>
          </a:r>
          <a:endParaRPr lang="en-US" sz="12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000">
              <a:effectLst/>
              <a:latin typeface="Arial" panose="020B0604020202020204" pitchFamily="34" charset="0"/>
              <a:ea typeface="Times New Roman" panose="02020603050405020304" pitchFamily="18" charset="0"/>
            </a:rPr>
            <a:t> </a:t>
          </a:r>
          <a:endParaRPr lang="en-US" sz="12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000">
              <a:effectLst/>
              <a:latin typeface="Arial" panose="020B0604020202020204" pitchFamily="34" charset="0"/>
              <a:ea typeface="Times New Roman" panose="02020603050405020304" pitchFamily="18" charset="0"/>
            </a:rPr>
            <a:t>The regulations implementing Executive Order 12549, Debarment and Suspension, 34 CFR, Part 85, Section 85.510, Participants’ responsibilities </a:t>
          </a:r>
        </a:p>
        <a:p>
          <a:pPr marL="0" marR="0" algn="just">
            <a:spcBef>
              <a:spcPts val="0"/>
            </a:spcBef>
            <a:spcAft>
              <a:spcPts val="0"/>
            </a:spcAft>
          </a:pPr>
          <a:r>
            <a:rPr lang="en-US" sz="1000">
              <a:effectLst/>
              <a:latin typeface="Arial" panose="020B0604020202020204" pitchFamily="34" charset="0"/>
              <a:ea typeface="Times New Roman" panose="02020603050405020304" pitchFamily="18" charset="0"/>
            </a:rPr>
            <a:t>require this certification.</a:t>
          </a:r>
          <a:endParaRPr lang="en-US" sz="12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000">
              <a:effectLst/>
              <a:latin typeface="Arial" panose="020B0604020202020204" pitchFamily="34" charset="0"/>
              <a:ea typeface="Times New Roman" panose="02020603050405020304" pitchFamily="18" charset="0"/>
            </a:rPr>
            <a:t> </a:t>
          </a:r>
          <a:endParaRPr lang="en-US" sz="12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000">
              <a:effectLst/>
              <a:latin typeface="Arial" panose="020B0604020202020204" pitchFamily="34" charset="0"/>
              <a:ea typeface="Times New Roman" panose="02020603050405020304" pitchFamily="18" charset="0"/>
            </a:rPr>
            <a:t>By signing and submitting this proposal, the prospective lower tier participant is providing the certification set out below.</a:t>
          </a:r>
          <a:endParaRPr lang="en-US" sz="12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000">
              <a:effectLst/>
              <a:latin typeface="Arial" panose="020B0604020202020204" pitchFamily="34" charset="0"/>
              <a:ea typeface="Times New Roman" panose="02020603050405020304" pitchFamily="18" charset="0"/>
            </a:rPr>
            <a:t> </a:t>
          </a:r>
          <a:endParaRPr lang="en-US" sz="12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1.	The certification in this clause is a material representation of fact upon which reliance was placed when this transaction was entered into.  If it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is later determined that the prospective lower tier participant knowingly rendered an erroneous certification, in addition to other remedies </a:t>
          </a:r>
          <a:br>
            <a:rPr lang="en-US" sz="1000">
              <a:effectLst/>
              <a:latin typeface="Arial" panose="020B0604020202020204" pitchFamily="34" charset="0"/>
              <a:ea typeface="Times New Roman" panose="02020603050405020304" pitchFamily="18" charset="0"/>
            </a:rPr>
          </a:br>
          <a:r>
            <a:rPr lang="en-US" sz="1000">
              <a:effectLst/>
              <a:latin typeface="Arial" panose="020B0604020202020204" pitchFamily="34" charset="0"/>
              <a:ea typeface="Times New Roman" panose="02020603050405020304" pitchFamily="18" charset="0"/>
            </a:rPr>
            <a:t>available to the Federal Government, the department or agency with which this transaction originated may pursue available remedies,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including suspension and/or debarment.</a:t>
          </a:r>
          <a:endParaRPr lang="en-US" sz="12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2.	The prospective lower tier participant shall provide immediate written notice to the person to whom this proposal is submitted if at any time the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prospective lower tier participant learns that its certification was erroneous when submitted or has become erroneous by reason of changed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circumstances.</a:t>
          </a:r>
          <a:endParaRPr lang="en-US" sz="12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3.	The terms “covered transaction,” “debarred,” “suspended,” “ineligible,” “lower tier covered transaction,” “participant,” “person,” “primary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covered transaction,” “principal,” “proposal,” and “voluntarily excluded,” as used in this clause, have the meanings set out in the Definitions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and Coverage sections of rules implementing Executive Order 122549.  (You may contact the person to whom this proposal is submitted for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assistance in obtaining a copy of those regulations).</a:t>
          </a:r>
          <a:endParaRPr lang="en-US" sz="12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4.	The prospective lower tier participant agrees by submitting this proposal that, should the proposed covered transaction be entered into, it shall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not knowingly enter into any lower tier covered transaction with a person who is debarred, suspended, declared ineligible or voluntarily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excluded from participation in this covered transaction, unless authorized by the department or agency with which this transaction originated.</a:t>
          </a:r>
          <a:endParaRPr lang="en-US" sz="12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5.	The prospective lower tier participant further agrees by submitting this proposal that it will include the clause titled “Certification Regarding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Debarment, Suspension, Ineligibility, and Voluntary Exclusion—Lower Tier Covered Transactions,” without modification, in all lower tier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covered transactions and in all solicitations for lower tier covered transactions.</a:t>
          </a:r>
          <a:endParaRPr lang="en-US" sz="12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6.	A participant in a covered transaction may rely upon a certification of a prospective participant in a lower tier covered transaction that it is not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debarred, suspended, ineligible or voluntarily excluded from the covered transaction; unless it knows that the certification is erroneous.  A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participant may decide the method and frequency by which it determines the eligibility of its principals.  Each participant may, but is not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required to, check the Non-procurement List.</a:t>
          </a:r>
          <a:endParaRPr lang="en-US" sz="12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7.	Nothing contained in the foregoing shall be construed to require establishment of a system of records in order to render in good faith the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certification required by this clause.  The knowledge and information of a participant is not required to exceed that which is normally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possessed by a prudent person in the ordinary course of business dealings.</a:t>
          </a:r>
          <a:endParaRPr lang="en-US" sz="1200">
            <a:effectLst/>
            <a:latin typeface="Arial" panose="020B0604020202020204" pitchFamily="34" charset="0"/>
            <a:ea typeface="Calibri" panose="020F0502020204030204" pitchFamily="34" charset="0"/>
          </a:endParaRP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8.	Except for transactions authorized under paragraph 5 of these instructions, if a participant in a covered transaction knowingly enters into a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lower tier covered transaction with a person who is suspended, debarred, ineligible, or voluntarily excluded from participation in this transaction,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in addition to other remedies available to the Federal Government, the department or agency with which this transaction </a:t>
          </a:r>
        </a:p>
        <a:p>
          <a:pPr marL="228600" marR="0" indent="-228600" algn="just">
            <a:spcBef>
              <a:spcPts val="0"/>
            </a:spcBef>
            <a:spcAft>
              <a:spcPts val="0"/>
            </a:spcAft>
          </a:pPr>
          <a:r>
            <a:rPr lang="en-US" sz="1000">
              <a:effectLst/>
              <a:latin typeface="Arial" panose="020B0604020202020204" pitchFamily="34" charset="0"/>
              <a:ea typeface="Times New Roman" panose="02020603050405020304" pitchFamily="18" charset="0"/>
            </a:rPr>
            <a:t>	originated may pursue available remedies, including suspension and/or debarment.</a:t>
          </a:r>
          <a:endParaRPr lang="en-US" sz="1200">
            <a:effectLst/>
            <a:latin typeface="Arial" panose="020B0604020202020204" pitchFamily="34" charset="0"/>
            <a:ea typeface="Calibri" panose="020F050202020403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38100</xdr:rowOff>
    </xdr:from>
    <xdr:to>
      <xdr:col>14</xdr:col>
      <xdr:colOff>390524</xdr:colOff>
      <xdr:row>43</xdr:row>
      <xdr:rowOff>142875</xdr:rowOff>
    </xdr:to>
    <xdr:sp macro="" textlink="">
      <xdr:nvSpPr>
        <xdr:cNvPr id="3" name="TextBox 2"/>
        <xdr:cNvSpPr txBox="1"/>
      </xdr:nvSpPr>
      <xdr:spPr>
        <a:xfrm>
          <a:off x="0" y="200025"/>
          <a:ext cx="8924924" cy="6905625"/>
        </a:xfrm>
        <a:prstGeom prst="rect">
          <a:avLst/>
        </a:prstGeom>
        <a:noFill/>
        <a:ln>
          <a:noFill/>
        </a:ln>
        <a:effectLst/>
      </xdr:spPr>
      <xdr:txBody>
        <a:bodyPr vertOverflow="clip" horzOverflow="clip" wrap="none" rtlCol="0" anchor="t">
          <a:noAutofit/>
        </a:bodyPr>
        <a:lstStyle/>
        <a:p>
          <a:pPr marL="4572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a.	The prospective lower tier participant certifies, by submission of this proposal, that neither it nor its principals are presently debarred, </a:t>
          </a:r>
        </a:p>
        <a:p>
          <a:pPr marL="4572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	suspended, proposed for debarment, declared ineligible, or voluntarily excluded from participation in this transaction by a Federal </a:t>
          </a:r>
        </a:p>
        <a:p>
          <a:pPr marL="4572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	department or agency</a:t>
          </a:r>
          <a:endParaRPr lang="en-US" sz="1600">
            <a:effectLst/>
            <a:latin typeface="Arial" panose="020B0604020202020204" pitchFamily="34" charset="0"/>
            <a:ea typeface="Calibri" panose="020F0502020204030204" pitchFamily="34" charset="0"/>
          </a:endParaRPr>
        </a:p>
        <a:p>
          <a:pPr marL="4572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b.	Where the prospective lower tier participant is unable to certify to any of the statements in this certification, such prospective participant </a:t>
          </a:r>
        </a:p>
        <a:p>
          <a:pPr marL="457200" marR="0" indent="-228600" algn="just">
            <a:spcBef>
              <a:spcPts val="0"/>
            </a:spcBef>
            <a:spcAft>
              <a:spcPts val="0"/>
            </a:spcAft>
          </a:pPr>
          <a:r>
            <a:rPr lang="en-US" sz="1100">
              <a:effectLst/>
              <a:latin typeface="Arial" panose="020B0604020202020204" pitchFamily="34" charset="0"/>
              <a:ea typeface="Times New Roman" panose="02020603050405020304" pitchFamily="18" charset="0"/>
            </a:rPr>
            <a:t>	shall attach an explanation to this proposal.</a:t>
          </a:r>
          <a:endParaRPr lang="en-US" sz="16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100" b="1">
              <a:effectLst/>
              <a:latin typeface="Arial" panose="020B0604020202020204" pitchFamily="34" charset="0"/>
              <a:ea typeface="Times New Roman" panose="02020603050405020304" pitchFamily="18" charset="0"/>
            </a:rPr>
            <a:t> </a:t>
          </a:r>
          <a:endParaRPr lang="en-US" sz="16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100" b="1">
              <a:effectLst/>
              <a:latin typeface="Arial" panose="020B0604020202020204" pitchFamily="34" charset="0"/>
              <a:ea typeface="Times New Roman" panose="02020603050405020304" pitchFamily="18" charset="0"/>
            </a:rPr>
            <a:t>Trafficking in Persons</a:t>
          </a:r>
          <a:endParaRPr lang="en-US" sz="16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6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The Department of Education adopts the requirements in the Code of Federal Regulations at 2 CFR 175 and incorporates those requirements into </a:t>
          </a: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this grant through this condition.  The grant condition specified in 2 CFR 175.15(b) is incorporated into this grant with the following changes.</a:t>
          </a:r>
          <a:endParaRPr lang="en-US" sz="16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Paragraphs a.2.ii.B and b.2.ii are revised to read as follows:</a:t>
          </a:r>
          <a:endParaRPr lang="en-US" sz="16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6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"a.2.ii.B. Imputed to you or the subrecipient using the standards and due process for imputing the conduct of an individual to an  organization that </a:t>
          </a: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are provided in 34 CFR part 85."</a:t>
          </a:r>
          <a:endParaRPr lang="en-US" sz="16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6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"b.2.ii. Imputed to the subrecipient using standards and due process for imputing the conduct of an individual to an organization that  are provided </a:t>
          </a: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in34 CFR part 85."</a:t>
          </a:r>
          <a:endParaRPr lang="en-US" sz="16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6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Under this condition, the Secretary may terminate this grant without penalty for any violation of these provisions by the grantee, its employees, or </a:t>
          </a: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its subrecipients.</a:t>
          </a:r>
          <a:endParaRPr lang="en-US" sz="16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100" b="1">
              <a:effectLst/>
              <a:latin typeface="Arial" panose="020B0604020202020204" pitchFamily="34" charset="0"/>
              <a:ea typeface="Times New Roman" panose="02020603050405020304" pitchFamily="18" charset="0"/>
            </a:rPr>
            <a:t> </a:t>
          </a:r>
          <a:endParaRPr lang="en-US" sz="16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100" b="1">
              <a:effectLst/>
              <a:latin typeface="Arial" panose="020B0604020202020204" pitchFamily="34" charset="0"/>
              <a:ea typeface="Times New Roman" panose="02020603050405020304" pitchFamily="18" charset="0"/>
            </a:rPr>
            <a:t>Prohibition of text messaging and emailing while driving during official federal grant business</a:t>
          </a:r>
          <a:endParaRPr lang="en-US" sz="16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6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Federal grant recipients, sub recipients and their grant personnel are prohibited from text messaging while driving a government owned vehicle, </a:t>
          </a: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or while driving  their own privately owned vehicle during official grant business, or from using government supplied electronic equipment to text or </a:t>
          </a: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email when driving. </a:t>
          </a:r>
          <a:endParaRPr lang="en-US" sz="16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6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Recipients must comply with these conditions under Executive Order 13513, "Federal Leadership On Reducing Text Messaging While Driving," </a:t>
          </a: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October 1, 2009.</a:t>
          </a:r>
          <a:endParaRPr lang="en-US" sz="16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100" b="1">
              <a:effectLst/>
              <a:latin typeface="Arial" panose="020B0604020202020204" pitchFamily="34" charset="0"/>
              <a:ea typeface="Times New Roman" panose="02020603050405020304" pitchFamily="18" charset="0"/>
            </a:rPr>
            <a:t> </a:t>
          </a:r>
          <a:endParaRPr lang="en-US" sz="16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100" b="1">
              <a:effectLst/>
              <a:latin typeface="Arial" panose="020B0604020202020204" pitchFamily="34" charset="0"/>
              <a:ea typeface="Times New Roman" panose="02020603050405020304" pitchFamily="18" charset="0"/>
            </a:rPr>
            <a:t>DUNS/SAMS</a:t>
          </a:r>
          <a:endParaRPr lang="en-US" sz="16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600">
            <a:effectLst/>
            <a:latin typeface="Arial" panose="020B0604020202020204" pitchFamily="34" charset="0"/>
            <a:ea typeface="Calibri" panose="020F0502020204030204" pitchFamily="34"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If the applicant does not have a Data Universal Numbering System (DUNS) Number and Taxpayer Identification Number (TIN) in the System for </a:t>
          </a: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Award Management (SAM), applicant will acquire a DUNS and TIN and will register with the SAM.</a:t>
          </a:r>
          <a:endParaRPr lang="en-US" sz="1600">
            <a:effectLst/>
            <a:latin typeface="Arial" panose="020B0604020202020204" pitchFamily="34" charset="0"/>
            <a:ea typeface="Calibri" panose="020F0502020204030204" pitchFamily="34" charset="0"/>
          </a:endParaRPr>
        </a:p>
        <a:p>
          <a:pPr algn="just">
            <a:tabLst>
              <a:tab pos="457200" algn="l"/>
            </a:tabLst>
          </a:pPr>
          <a:r>
            <a:rPr lang="en-US" sz="1100">
              <a:effectLst/>
            </a:rPr>
            <a:t> </a:t>
          </a:r>
        </a:p>
        <a:p>
          <a:pPr algn="just">
            <a:tabLst>
              <a:tab pos="457200" algn="l"/>
            </a:tabLst>
          </a:pPr>
          <a:endParaRPr lang="en-US">
            <a:effectLst/>
          </a:endParaRPr>
        </a:p>
        <a:p>
          <a:pPr>
            <a:tabLst>
              <a:tab pos="457200" algn="l"/>
            </a:tabLst>
          </a:pPr>
          <a:endParaRPr lang="en-US" sz="1100" b="1">
            <a:effectLst/>
          </a:endParaRPr>
        </a:p>
        <a:p>
          <a:pPr>
            <a:tabLst>
              <a:tab pos="457200" algn="l"/>
            </a:tabLst>
          </a:pPr>
          <a:r>
            <a:rPr lang="en-US" sz="1100" b="1">
              <a:effectLst/>
            </a:rPr>
            <a:t>X_________________________________________________________________________________________________________</a:t>
          </a:r>
          <a:r>
            <a:rPr lang="en-US" sz="1100">
              <a:effectLst/>
            </a:rPr>
            <a:t> </a:t>
          </a:r>
          <a:endParaRPr lang="en-US">
            <a:effectLst/>
          </a:endParaRPr>
        </a:p>
        <a:p>
          <a:pPr algn="just">
            <a:tabLst>
              <a:tab pos="457200" algn="l"/>
            </a:tabLst>
          </a:pPr>
          <a:r>
            <a:rPr lang="en-US" sz="1100" b="1">
              <a:effectLst/>
            </a:rPr>
            <a:t>Signature of College President</a:t>
          </a:r>
          <a:r>
            <a:rPr lang="en-US" sz="1100" b="0">
              <a:effectLst/>
            </a:rPr>
            <a:t>						</a:t>
          </a:r>
          <a:r>
            <a:rPr lang="en-US" sz="1100" b="1">
              <a:effectLst/>
            </a:rPr>
            <a:t>Date Signed</a:t>
          </a:r>
          <a:endParaRPr lang="en-US">
            <a:effectLst/>
          </a:endParaRPr>
        </a:p>
        <a:p>
          <a:endParaRPr lang="en-US" sz="1100">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171450</xdr:rowOff>
    </xdr:from>
    <xdr:to>
      <xdr:col>6</xdr:col>
      <xdr:colOff>600075</xdr:colOff>
      <xdr:row>38</xdr:row>
      <xdr:rowOff>114300</xdr:rowOff>
    </xdr:to>
    <xdr:sp macro="" textlink="">
      <xdr:nvSpPr>
        <xdr:cNvPr id="2" name="TextBox 1"/>
        <xdr:cNvSpPr txBox="1"/>
      </xdr:nvSpPr>
      <xdr:spPr>
        <a:xfrm>
          <a:off x="0" y="495300"/>
          <a:ext cx="8801100" cy="6305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n-US" sz="1400" b="1">
              <a:solidFill>
                <a:schemeClr val="tx1"/>
              </a:solidFill>
              <a:effectLst/>
              <a:latin typeface="+mn-lt"/>
              <a:ea typeface="+mn-ea"/>
              <a:cs typeface="+mn-cs"/>
            </a:rPr>
            <a:t>GENERAL INSTRUCTIONS </a:t>
          </a:r>
          <a:endParaRPr lang="en-US" sz="1400">
            <a:solidFill>
              <a:schemeClr val="tx1"/>
            </a:solidFill>
            <a:effectLst/>
            <a:latin typeface="+mn-lt"/>
            <a:ea typeface="+mn-ea"/>
            <a:cs typeface="+mn-cs"/>
          </a:endParaRP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Budget Summary</a:t>
          </a:r>
          <a:r>
            <a:rPr lang="en-US" sz="1100">
              <a:solidFill>
                <a:schemeClr val="tx1"/>
              </a:solidFill>
              <a:effectLst/>
              <a:latin typeface="+mn-lt"/>
              <a:ea typeface="+mn-ea"/>
              <a:cs typeface="+mn-cs"/>
            </a:rPr>
            <a:t> (Page 3)</a:t>
          </a:r>
        </a:p>
        <a:p>
          <a:r>
            <a:rPr lang="en-US" sz="1100">
              <a:solidFill>
                <a:schemeClr val="tx1"/>
              </a:solidFill>
              <a:effectLst/>
              <a:latin typeface="+mn-lt"/>
              <a:ea typeface="+mn-ea"/>
              <a:cs typeface="+mn-cs"/>
            </a:rPr>
            <a:t> </a:t>
          </a:r>
        </a:p>
        <a:p>
          <a:pPr lvl="0"/>
          <a:r>
            <a:rPr lang="en-US" sz="1100">
              <a:solidFill>
                <a:schemeClr val="tx1"/>
              </a:solidFill>
              <a:effectLst/>
              <a:latin typeface="+mn-lt"/>
              <a:ea typeface="+mn-ea"/>
              <a:cs typeface="+mn-cs"/>
            </a:rPr>
            <a:t>Designate if this is a basic budget or amendment by selecting the appropriate box in the upper left corner.   If it is an amended budget, </a:t>
          </a:r>
        </a:p>
        <a:p>
          <a:pPr lvl="0"/>
          <a:r>
            <a:rPr lang="en-US" sz="1100">
              <a:solidFill>
                <a:schemeClr val="tx1"/>
              </a:solidFill>
              <a:effectLst/>
              <a:latin typeface="+mn-lt"/>
              <a:ea typeface="+mn-ea"/>
              <a:cs typeface="+mn-cs"/>
            </a:rPr>
            <a:t>designate the numerical sequence of the amendment.</a:t>
          </a:r>
        </a:p>
        <a:p>
          <a:r>
            <a:rPr lang="en-US" sz="1100">
              <a:solidFill>
                <a:schemeClr val="tx1"/>
              </a:solidFill>
              <a:effectLst/>
              <a:latin typeface="+mn-lt"/>
              <a:ea typeface="+mn-ea"/>
              <a:cs typeface="+mn-cs"/>
            </a:rPr>
            <a:t> </a:t>
          </a:r>
        </a:p>
        <a:p>
          <a:pPr lvl="0"/>
          <a:r>
            <a:rPr lang="en-US" sz="1100">
              <a:solidFill>
                <a:schemeClr val="tx1"/>
              </a:solidFill>
              <a:effectLst/>
              <a:latin typeface="+mn-lt"/>
              <a:ea typeface="+mn-ea"/>
              <a:cs typeface="+mn-cs"/>
            </a:rPr>
            <a:t>Identify which college this basic budget or amendment is for in the space provided.</a:t>
          </a:r>
        </a:p>
        <a:p>
          <a:r>
            <a:rPr lang="en-US" sz="1100">
              <a:solidFill>
                <a:schemeClr val="tx1"/>
              </a:solidFill>
              <a:effectLst/>
              <a:latin typeface="+mn-lt"/>
              <a:ea typeface="+mn-ea"/>
              <a:cs typeface="+mn-cs"/>
            </a:rPr>
            <a:t> </a:t>
          </a:r>
        </a:p>
        <a:p>
          <a:pPr lvl="0"/>
          <a:r>
            <a:rPr lang="en-US" sz="1100">
              <a:solidFill>
                <a:schemeClr val="tx1"/>
              </a:solidFill>
              <a:effectLst/>
              <a:latin typeface="+mn-lt"/>
              <a:ea typeface="+mn-ea"/>
              <a:cs typeface="+mn-cs"/>
            </a:rPr>
            <a:t>Indicate exact amount of Perkins funds for each Budget Category and Core Indicator for which funds are planned for.  Funds do not have </a:t>
          </a:r>
        </a:p>
        <a:p>
          <a:pPr lvl="0"/>
          <a:r>
            <a:rPr lang="en-US" sz="1100">
              <a:solidFill>
                <a:schemeClr val="tx1"/>
              </a:solidFill>
              <a:effectLst/>
              <a:latin typeface="+mn-lt"/>
              <a:ea typeface="+mn-ea"/>
              <a:cs typeface="+mn-cs"/>
            </a:rPr>
            <a:t>to be spent for each Budget Category or Core Indicator.   Core Indicators identified as below the 90% target for that Core Indicator must </a:t>
          </a:r>
        </a:p>
        <a:p>
          <a:pPr lvl="0"/>
          <a:r>
            <a:rPr lang="en-US" sz="1100">
              <a:solidFill>
                <a:schemeClr val="tx1"/>
              </a:solidFill>
              <a:effectLst/>
              <a:latin typeface="+mn-lt"/>
              <a:ea typeface="+mn-ea"/>
              <a:cs typeface="+mn-cs"/>
            </a:rPr>
            <a:t>be addressed in the budget.  </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Budget Category Details </a:t>
          </a:r>
          <a:r>
            <a:rPr lang="en-US" sz="1100">
              <a:solidFill>
                <a:schemeClr val="tx1"/>
              </a:solidFill>
              <a:effectLst/>
              <a:latin typeface="+mn-lt"/>
              <a:ea typeface="+mn-ea"/>
              <a:cs typeface="+mn-cs"/>
            </a:rPr>
            <a:t>(Pages 4 and following)</a:t>
          </a:r>
        </a:p>
        <a:p>
          <a:r>
            <a:rPr lang="en-US" sz="1100">
              <a:solidFill>
                <a:schemeClr val="tx1"/>
              </a:solidFill>
              <a:effectLst/>
              <a:latin typeface="+mn-lt"/>
              <a:ea typeface="+mn-ea"/>
              <a:cs typeface="+mn-cs"/>
            </a:rPr>
            <a:t> </a:t>
          </a:r>
        </a:p>
        <a:p>
          <a:pPr lvl="0"/>
          <a:r>
            <a:rPr lang="en-US" sz="1100">
              <a:solidFill>
                <a:schemeClr val="tx1"/>
              </a:solidFill>
              <a:effectLst/>
              <a:latin typeface="+mn-lt"/>
              <a:ea typeface="+mn-ea"/>
              <a:cs typeface="+mn-cs"/>
            </a:rPr>
            <a:t>On the pages following the Budget Summary, indicate where this is a basic budget or amendment by selecting the appropriate box in the </a:t>
          </a:r>
        </a:p>
        <a:p>
          <a:pPr lvl="0"/>
          <a:r>
            <a:rPr lang="en-US" sz="1100">
              <a:solidFill>
                <a:schemeClr val="tx1"/>
              </a:solidFill>
              <a:effectLst/>
              <a:latin typeface="+mn-lt"/>
              <a:ea typeface="+mn-ea"/>
              <a:cs typeface="+mn-cs"/>
            </a:rPr>
            <a:t>upper right corner and identify which college this basic budget or amendment is for.</a:t>
          </a:r>
        </a:p>
        <a:p>
          <a:r>
            <a:rPr lang="en-US" sz="1100">
              <a:solidFill>
                <a:schemeClr val="tx1"/>
              </a:solidFill>
              <a:effectLst/>
              <a:latin typeface="+mn-lt"/>
              <a:ea typeface="+mn-ea"/>
              <a:cs typeface="+mn-cs"/>
            </a:rPr>
            <a:t> </a:t>
          </a:r>
        </a:p>
        <a:p>
          <a:pPr lvl="0"/>
          <a:r>
            <a:rPr lang="en-US" sz="1100">
              <a:solidFill>
                <a:schemeClr val="tx1"/>
              </a:solidFill>
              <a:effectLst/>
              <a:latin typeface="+mn-lt"/>
              <a:ea typeface="+mn-ea"/>
              <a:cs typeface="+mn-cs"/>
            </a:rPr>
            <a:t>For Capitalized and Non-Capitalized Equipment complete the form as indicated.  Also provide a narrative of goals and objectives for the </a:t>
          </a:r>
        </a:p>
        <a:p>
          <a:pPr lvl="0"/>
          <a:r>
            <a:rPr lang="en-US" sz="1100">
              <a:solidFill>
                <a:schemeClr val="tx1"/>
              </a:solidFill>
              <a:effectLst/>
              <a:latin typeface="+mn-lt"/>
              <a:ea typeface="+mn-ea"/>
              <a:cs typeface="+mn-cs"/>
            </a:rPr>
            <a:t>purchases and how they support the designated core indicator(s) as identified in the Budget Summary.</a:t>
          </a:r>
        </a:p>
        <a:p>
          <a:r>
            <a:rPr lang="en-US" sz="1100">
              <a:solidFill>
                <a:schemeClr val="tx1"/>
              </a:solidFill>
              <a:effectLst/>
              <a:latin typeface="+mn-lt"/>
              <a:ea typeface="+mn-ea"/>
              <a:cs typeface="+mn-cs"/>
            </a:rPr>
            <a:t> </a:t>
          </a:r>
        </a:p>
        <a:p>
          <a:pPr lvl="0"/>
          <a:r>
            <a:rPr lang="en-US" sz="1100">
              <a:solidFill>
                <a:schemeClr val="tx1"/>
              </a:solidFill>
              <a:effectLst/>
              <a:latin typeface="+mn-lt"/>
              <a:ea typeface="+mn-ea"/>
              <a:cs typeface="+mn-cs"/>
            </a:rPr>
            <a:t>For the remaining Budget Categories, provide a narrative of goals and objectives for the purchase and how it supports the designated </a:t>
          </a:r>
        </a:p>
        <a:p>
          <a:pPr lvl="0"/>
          <a:r>
            <a:rPr lang="en-US" sz="1100">
              <a:solidFill>
                <a:schemeClr val="tx1"/>
              </a:solidFill>
              <a:effectLst/>
              <a:latin typeface="+mn-lt"/>
              <a:ea typeface="+mn-ea"/>
              <a:cs typeface="+mn-cs"/>
            </a:rPr>
            <a:t>core indicator(s).  If funds are not expended in a particular Budget Category, leave the item blank.</a:t>
          </a: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Approval and Assurances </a:t>
          </a:r>
          <a:r>
            <a:rPr lang="en-US" sz="1100">
              <a:solidFill>
                <a:schemeClr val="tx1"/>
              </a:solidFill>
              <a:effectLst/>
              <a:latin typeface="+mn-lt"/>
              <a:ea typeface="+mn-ea"/>
              <a:cs typeface="+mn-cs"/>
            </a:rPr>
            <a:t>(Page 15 and following) </a:t>
          </a:r>
          <a:r>
            <a:rPr lang="en-US" sz="1100" b="1">
              <a:solidFill>
                <a:schemeClr val="tx1"/>
              </a:solidFill>
              <a:effectLst/>
              <a:latin typeface="+mn-lt"/>
              <a:ea typeface="+mn-ea"/>
              <a:cs typeface="+mn-cs"/>
            </a:rPr>
            <a:t>NOTE</a:t>
          </a:r>
          <a:r>
            <a:rPr lang="en-US" sz="1100">
              <a:solidFill>
                <a:schemeClr val="tx1"/>
              </a:solidFill>
              <a:effectLst/>
              <a:latin typeface="+mn-lt"/>
              <a:ea typeface="+mn-ea"/>
              <a:cs typeface="+mn-cs"/>
            </a:rPr>
            <a:t>:  Submit assurances only with the basic budget.  Do not submit assurances with amendments.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Once the budget is completed, submit for signature from the college’s Chief Financial Officer and President.  </a:t>
          </a:r>
          <a:r>
            <a:rPr lang="en-US" sz="1100" b="1">
              <a:solidFill>
                <a:schemeClr val="tx1"/>
              </a:solidFill>
              <a:effectLst/>
              <a:latin typeface="+mn-lt"/>
              <a:ea typeface="+mn-ea"/>
              <a:cs typeface="+mn-cs"/>
            </a:rPr>
            <a:t>Ensure the assurances pages</a:t>
          </a:r>
        </a:p>
        <a:p>
          <a:r>
            <a:rPr lang="en-US" sz="1100" b="1">
              <a:solidFill>
                <a:schemeClr val="tx1"/>
              </a:solidFill>
              <a:effectLst/>
              <a:latin typeface="+mn-lt"/>
              <a:ea typeface="+mn-ea"/>
              <a:cs typeface="+mn-cs"/>
            </a:rPr>
            <a:t>is also signed by the President</a:t>
          </a:r>
          <a:r>
            <a:rPr lang="en-US" sz="1100">
              <a:solidFill>
                <a:schemeClr val="tx1"/>
              </a:solidFill>
              <a:effectLst/>
              <a:latin typeface="+mn-lt"/>
              <a:ea typeface="+mn-ea"/>
              <a:cs typeface="+mn-cs"/>
            </a:rPr>
            <a:t>.  Colleges may submit the documents by email to:  </a:t>
          </a:r>
          <a:r>
            <a:rPr lang="en-US" sz="1100" u="sng">
              <a:solidFill>
                <a:schemeClr val="tx1"/>
              </a:solidFill>
              <a:effectLst/>
              <a:latin typeface="+mn-lt"/>
              <a:ea typeface="+mn-ea"/>
              <a:cs typeface="+mn-cs"/>
              <a:hlinkClick xmlns:r="http://schemas.openxmlformats.org/officeDocument/2006/relationships" r:id=""/>
            </a:rPr>
            <a:t>sharon.ingram@accs.edu</a:t>
          </a:r>
          <a:r>
            <a:rPr lang="en-US" sz="1100">
              <a:solidFill>
                <a:schemeClr val="tx1"/>
              </a:solidFill>
              <a:effectLst/>
              <a:latin typeface="+mn-lt"/>
              <a:ea typeface="+mn-ea"/>
              <a:cs typeface="+mn-cs"/>
            </a:rPr>
            <a:t> or mail to:</a:t>
          </a:r>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Alabama Community College System</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Attention: Sharon Ingram</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P.O. Box 302130</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Montgomery, AL 36130-2130</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6</xdr:row>
      <xdr:rowOff>123825</xdr:rowOff>
    </xdr:from>
    <xdr:to>
      <xdr:col>13</xdr:col>
      <xdr:colOff>0</xdr:colOff>
      <xdr:row>37</xdr:row>
      <xdr:rowOff>0</xdr:rowOff>
    </xdr:to>
    <xdr:sp macro="" textlink="">
      <xdr:nvSpPr>
        <xdr:cNvPr id="2" name="TextBox 1"/>
        <xdr:cNvSpPr txBox="1"/>
      </xdr:nvSpPr>
      <xdr:spPr>
        <a:xfrm>
          <a:off x="57150" y="1095375"/>
          <a:ext cx="7867650" cy="48958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6</xdr:row>
      <xdr:rowOff>57149</xdr:rowOff>
    </xdr:from>
    <xdr:to>
      <xdr:col>12</xdr:col>
      <xdr:colOff>571500</xdr:colOff>
      <xdr:row>38</xdr:row>
      <xdr:rowOff>66674</xdr:rowOff>
    </xdr:to>
    <xdr:sp macro="" textlink="">
      <xdr:nvSpPr>
        <xdr:cNvPr id="2" name="TextBox 1"/>
        <xdr:cNvSpPr txBox="1"/>
      </xdr:nvSpPr>
      <xdr:spPr>
        <a:xfrm>
          <a:off x="19050" y="1209674"/>
          <a:ext cx="7867650" cy="51911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609599</xdr:colOff>
      <xdr:row>10</xdr:row>
      <xdr:rowOff>57150</xdr:rowOff>
    </xdr:from>
    <xdr:to>
      <xdr:col>8</xdr:col>
      <xdr:colOff>9524</xdr:colOff>
      <xdr:row>41</xdr:row>
      <xdr:rowOff>57150</xdr:rowOff>
    </xdr:to>
    <xdr:sp macro="" textlink="">
      <xdr:nvSpPr>
        <xdr:cNvPr id="3" name="TextBox 2"/>
        <xdr:cNvSpPr txBox="1"/>
      </xdr:nvSpPr>
      <xdr:spPr>
        <a:xfrm>
          <a:off x="609599" y="1971675"/>
          <a:ext cx="8524875" cy="50482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609599</xdr:colOff>
      <xdr:row>10</xdr:row>
      <xdr:rowOff>57150</xdr:rowOff>
    </xdr:from>
    <xdr:to>
      <xdr:col>8</xdr:col>
      <xdr:colOff>9524</xdr:colOff>
      <xdr:row>41</xdr:row>
      <xdr:rowOff>57150</xdr:rowOff>
    </xdr:to>
    <xdr:sp macro="" textlink="">
      <xdr:nvSpPr>
        <xdr:cNvPr id="2" name="TextBox 1"/>
        <xdr:cNvSpPr txBox="1"/>
      </xdr:nvSpPr>
      <xdr:spPr>
        <a:xfrm>
          <a:off x="609599" y="1971675"/>
          <a:ext cx="8524875" cy="50482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609599</xdr:colOff>
      <xdr:row>10</xdr:row>
      <xdr:rowOff>57150</xdr:rowOff>
    </xdr:from>
    <xdr:to>
      <xdr:col>8</xdr:col>
      <xdr:colOff>9524</xdr:colOff>
      <xdr:row>41</xdr:row>
      <xdr:rowOff>57150</xdr:rowOff>
    </xdr:to>
    <xdr:sp macro="" textlink="">
      <xdr:nvSpPr>
        <xdr:cNvPr id="2" name="TextBox 1"/>
        <xdr:cNvSpPr txBox="1"/>
      </xdr:nvSpPr>
      <xdr:spPr>
        <a:xfrm>
          <a:off x="609599" y="1971675"/>
          <a:ext cx="8524875" cy="50482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6</xdr:row>
      <xdr:rowOff>123825</xdr:rowOff>
    </xdr:from>
    <xdr:to>
      <xdr:col>13</xdr:col>
      <xdr:colOff>0</xdr:colOff>
      <xdr:row>37</xdr:row>
      <xdr:rowOff>0</xdr:rowOff>
    </xdr:to>
    <xdr:sp macro="" textlink="">
      <xdr:nvSpPr>
        <xdr:cNvPr id="2" name="TextBox 1"/>
        <xdr:cNvSpPr txBox="1"/>
      </xdr:nvSpPr>
      <xdr:spPr>
        <a:xfrm>
          <a:off x="57150" y="1095375"/>
          <a:ext cx="7867650" cy="48958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590551</xdr:colOff>
      <xdr:row>10</xdr:row>
      <xdr:rowOff>0</xdr:rowOff>
    </xdr:from>
    <xdr:to>
      <xdr:col>8</xdr:col>
      <xdr:colOff>9525</xdr:colOff>
      <xdr:row>41</xdr:row>
      <xdr:rowOff>57150</xdr:rowOff>
    </xdr:to>
    <xdr:sp macro="" textlink="">
      <xdr:nvSpPr>
        <xdr:cNvPr id="2" name="TextBox 1"/>
        <xdr:cNvSpPr txBox="1"/>
      </xdr:nvSpPr>
      <xdr:spPr>
        <a:xfrm>
          <a:off x="590551" y="1914525"/>
          <a:ext cx="8543924" cy="51054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Linda/C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Overview"/>
      <sheetName val="Budget Category 1"/>
    </sheetNames>
    <sheetDataSet>
      <sheetData sheetId="0"/>
      <sheetData sheetId="1">
        <row r="11">
          <cell r="F11">
            <v>50</v>
          </cell>
          <cell r="G11" t="str">
            <v>2P1</v>
          </cell>
        </row>
        <row r="12">
          <cell r="F12">
            <v>25</v>
          </cell>
          <cell r="G12" t="str">
            <v>3P1</v>
          </cell>
        </row>
        <row r="13">
          <cell r="F13">
            <v>75</v>
          </cell>
          <cell r="G13" t="str">
            <v>2P1</v>
          </cell>
        </row>
        <row r="14">
          <cell r="F14">
            <v>200</v>
          </cell>
          <cell r="G14" t="str">
            <v>4P1</v>
          </cell>
        </row>
        <row r="15">
          <cell r="F15">
            <v>0</v>
          </cell>
          <cell r="G15">
            <v>0</v>
          </cell>
        </row>
        <row r="16">
          <cell r="F16">
            <v>0</v>
          </cell>
          <cell r="G16">
            <v>0</v>
          </cell>
        </row>
        <row r="17">
          <cell r="F17">
            <v>0</v>
          </cell>
          <cell r="G17">
            <v>0</v>
          </cell>
        </row>
        <row r="18">
          <cell r="F18">
            <v>0</v>
          </cell>
          <cell r="G18">
            <v>0</v>
          </cell>
        </row>
        <row r="19">
          <cell r="F19">
            <v>0</v>
          </cell>
          <cell r="G19">
            <v>0</v>
          </cell>
        </row>
        <row r="20">
          <cell r="F20">
            <v>0</v>
          </cell>
          <cell r="G20">
            <v>0</v>
          </cell>
        </row>
        <row r="21">
          <cell r="F21">
            <v>0</v>
          </cell>
          <cell r="G21">
            <v>0</v>
          </cell>
        </row>
        <row r="22">
          <cell r="F22">
            <v>0</v>
          </cell>
          <cell r="G22">
            <v>0</v>
          </cell>
        </row>
        <row r="23">
          <cell r="F23">
            <v>0</v>
          </cell>
          <cell r="G23">
            <v>0</v>
          </cell>
        </row>
        <row r="24">
          <cell r="F24">
            <v>0</v>
          </cell>
          <cell r="G24">
            <v>0</v>
          </cell>
        </row>
        <row r="25">
          <cell r="F25">
            <v>0</v>
          </cell>
          <cell r="G25">
            <v>0</v>
          </cell>
        </row>
        <row r="26">
          <cell r="F26">
            <v>0</v>
          </cell>
          <cell r="G26">
            <v>0</v>
          </cell>
        </row>
        <row r="27">
          <cell r="F27">
            <v>0</v>
          </cell>
          <cell r="G27">
            <v>0</v>
          </cell>
        </row>
        <row r="28">
          <cell r="F28">
            <v>0</v>
          </cell>
          <cell r="G28">
            <v>0</v>
          </cell>
        </row>
        <row r="29">
          <cell r="F29">
            <v>0</v>
          </cell>
          <cell r="G29">
            <v>0</v>
          </cell>
        </row>
        <row r="30">
          <cell r="F30">
            <v>0</v>
          </cell>
          <cell r="G30">
            <v>0</v>
          </cell>
        </row>
        <row r="31">
          <cell r="F31">
            <v>0</v>
          </cell>
          <cell r="G31">
            <v>0</v>
          </cell>
        </row>
        <row r="32">
          <cell r="F32">
            <v>0</v>
          </cell>
          <cell r="G32">
            <v>0</v>
          </cell>
        </row>
        <row r="33">
          <cell r="F33">
            <v>0</v>
          </cell>
          <cell r="G33">
            <v>0</v>
          </cell>
        </row>
        <row r="34">
          <cell r="F34">
            <v>0</v>
          </cell>
          <cell r="G3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square" rtlCol="0" anchor="t">
        <a:noAutofit/>
      </a:bodyPr>
      <a:lstStyle>
        <a:defPPr>
          <a:defRPr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 Id="rId2"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 Id="rId2"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 Id="rId2"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 Id="rId2"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 Id="rId2"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 Id="rId2"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 Id="rId2"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 Id="rId2" Type="http://schemas.openxmlformats.org/officeDocument/2006/relationships/drawing" Target="../drawings/drawing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 Id="rId2"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2"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 Id="rId2"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 Id="rId2"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H38"/>
  <sheetViews>
    <sheetView tabSelected="1" workbookViewId="0">
      <selection activeCell="B3" sqref="B3"/>
    </sheetView>
  </sheetViews>
  <sheetFormatPr baseColWidth="10" defaultColWidth="8.83203125" defaultRowHeight="13" x14ac:dyDescent="0.15"/>
  <cols>
    <col min="1" max="1" width="11.83203125" customWidth="1"/>
    <col min="2" max="2" width="30.6640625" customWidth="1"/>
    <col min="3" max="4" width="15.6640625" customWidth="1"/>
    <col min="5" max="5" width="7.1640625" customWidth="1"/>
    <col min="6" max="6" width="23.5" customWidth="1"/>
    <col min="7" max="7" width="40.5" customWidth="1"/>
  </cols>
  <sheetData>
    <row r="1" spans="1:8" x14ac:dyDescent="0.15">
      <c r="A1" s="7"/>
      <c r="B1" s="8"/>
      <c r="C1" s="8"/>
      <c r="D1" s="8"/>
      <c r="E1" s="8"/>
      <c r="F1" s="8"/>
      <c r="G1" s="9" t="s">
        <v>117</v>
      </c>
    </row>
    <row r="2" spans="1:8" ht="11" customHeight="1" x14ac:dyDescent="0.15">
      <c r="A2" s="7"/>
      <c r="B2" s="8"/>
      <c r="C2" s="8"/>
      <c r="D2" s="8"/>
      <c r="E2" s="8"/>
      <c r="F2" s="8"/>
      <c r="G2" s="7"/>
    </row>
    <row r="3" spans="1:8" ht="12.75" customHeight="1" x14ac:dyDescent="0.15">
      <c r="A3" s="7"/>
      <c r="B3" s="8"/>
      <c r="C3" s="8"/>
      <c r="D3" s="8"/>
      <c r="E3" s="8"/>
      <c r="F3" s="8"/>
      <c r="G3" s="7"/>
    </row>
    <row r="4" spans="1:8" ht="16" x14ac:dyDescent="0.2">
      <c r="A4" s="10" t="s">
        <v>116</v>
      </c>
      <c r="B4" s="11"/>
      <c r="C4" s="11"/>
      <c r="D4" s="11"/>
      <c r="E4" s="11"/>
      <c r="F4" s="11"/>
      <c r="G4" s="11"/>
    </row>
    <row r="5" spans="1:8" x14ac:dyDescent="0.15">
      <c r="A5" s="12" t="s">
        <v>9</v>
      </c>
      <c r="B5" s="13"/>
      <c r="C5" s="13"/>
      <c r="D5" s="13"/>
      <c r="E5" s="13"/>
      <c r="F5" s="13"/>
      <c r="G5" s="13"/>
    </row>
    <row r="6" spans="1:8" ht="12" customHeight="1" x14ac:dyDescent="0.15">
      <c r="A6" s="185" t="s">
        <v>10</v>
      </c>
      <c r="B6" s="185"/>
      <c r="C6" s="185"/>
      <c r="D6" s="185"/>
      <c r="E6" s="185"/>
      <c r="F6" s="185"/>
      <c r="G6" s="185"/>
    </row>
    <row r="7" spans="1:8" s="5" customFormat="1" ht="9" customHeight="1" x14ac:dyDescent="0.15">
      <c r="A7" s="13"/>
      <c r="B7" s="13"/>
      <c r="C7" s="13"/>
      <c r="D7" s="13"/>
      <c r="E7" s="13"/>
      <c r="F7" s="13"/>
      <c r="G7" s="13"/>
    </row>
    <row r="8" spans="1:8" s="44" customFormat="1" ht="16.5" customHeight="1" x14ac:dyDescent="0.15">
      <c r="A8" s="186" t="s">
        <v>13</v>
      </c>
      <c r="B8" s="186"/>
      <c r="C8" s="186"/>
      <c r="D8" s="186"/>
      <c r="E8" s="186"/>
      <c r="F8" s="186"/>
      <c r="G8" s="63" t="s">
        <v>14</v>
      </c>
    </row>
    <row r="9" spans="1:8" ht="13.5" customHeight="1" x14ac:dyDescent="0.15">
      <c r="A9" s="19"/>
      <c r="B9" s="20"/>
      <c r="C9" s="14"/>
      <c r="D9" s="41"/>
      <c r="E9" s="42"/>
      <c r="F9" s="16"/>
      <c r="G9" s="59" t="s">
        <v>4</v>
      </c>
    </row>
    <row r="10" spans="1:8" ht="15" customHeight="1" x14ac:dyDescent="0.15">
      <c r="A10" s="23"/>
      <c r="B10" s="20"/>
      <c r="C10" s="20"/>
      <c r="D10" s="41"/>
      <c r="E10" s="42"/>
      <c r="F10" s="16"/>
      <c r="G10" s="60"/>
    </row>
    <row r="11" spans="1:8" x14ac:dyDescent="0.15">
      <c r="A11" s="25"/>
      <c r="B11" s="20"/>
      <c r="C11" s="20"/>
      <c r="D11" s="43"/>
      <c r="E11" s="43"/>
      <c r="F11" s="16"/>
      <c r="G11" s="69" t="s">
        <v>15</v>
      </c>
    </row>
    <row r="12" spans="1:8" x14ac:dyDescent="0.15">
      <c r="A12" s="25"/>
      <c r="B12" s="14"/>
      <c r="C12" s="14"/>
      <c r="D12" s="20"/>
      <c r="E12" s="20"/>
      <c r="F12" s="16"/>
      <c r="G12" s="60"/>
    </row>
    <row r="13" spans="1:8" ht="26.25" customHeight="1" x14ac:dyDescent="0.15">
      <c r="A13" s="27"/>
      <c r="B13" s="30"/>
      <c r="C13" s="30"/>
      <c r="D13" s="30"/>
      <c r="E13" s="30"/>
      <c r="F13" s="18"/>
      <c r="G13" s="61"/>
      <c r="H13" s="1"/>
    </row>
    <row r="14" spans="1:8" x14ac:dyDescent="0.15">
      <c r="A14" s="46" t="s">
        <v>16</v>
      </c>
      <c r="B14" s="47"/>
      <c r="C14" s="47"/>
      <c r="D14" s="47"/>
      <c r="E14" s="47"/>
      <c r="F14" s="48"/>
      <c r="G14" s="45" t="s">
        <v>68</v>
      </c>
    </row>
    <row r="15" spans="1:8" s="5" customFormat="1" ht="30" customHeight="1" x14ac:dyDescent="0.15">
      <c r="A15" s="62" t="s">
        <v>17</v>
      </c>
      <c r="B15" s="140"/>
      <c r="C15" s="14"/>
      <c r="D15" s="14"/>
      <c r="E15" s="14"/>
      <c r="F15" s="14"/>
      <c r="G15" s="191" t="s">
        <v>3</v>
      </c>
    </row>
    <row r="16" spans="1:8" x14ac:dyDescent="0.15">
      <c r="A16" s="63" t="s">
        <v>18</v>
      </c>
      <c r="B16" s="141"/>
      <c r="C16" s="49" t="s">
        <v>19</v>
      </c>
      <c r="D16" s="141"/>
      <c r="E16" s="49" t="s">
        <v>20</v>
      </c>
      <c r="F16" s="142"/>
      <c r="G16" s="191"/>
    </row>
    <row r="17" spans="1:7" x14ac:dyDescent="0.15">
      <c r="A17" s="46" t="s">
        <v>69</v>
      </c>
      <c r="B17" s="47"/>
      <c r="C17" s="47"/>
      <c r="D17" s="47"/>
      <c r="E17" s="47"/>
      <c r="F17" s="53"/>
      <c r="G17" s="66" t="s">
        <v>114</v>
      </c>
    </row>
    <row r="18" spans="1:7" ht="31.5" customHeight="1" x14ac:dyDescent="0.15">
      <c r="A18" s="62" t="s">
        <v>17</v>
      </c>
      <c r="B18" s="140"/>
      <c r="C18" s="14"/>
      <c r="D18" s="14"/>
      <c r="E18" s="14"/>
      <c r="F18" s="14"/>
      <c r="G18" s="67" t="s">
        <v>3</v>
      </c>
    </row>
    <row r="19" spans="1:7" ht="20.25" customHeight="1" x14ac:dyDescent="0.15">
      <c r="A19" s="63" t="s">
        <v>18</v>
      </c>
      <c r="B19" s="141"/>
      <c r="C19" s="49" t="s">
        <v>19</v>
      </c>
      <c r="D19" s="141"/>
      <c r="E19" s="49" t="s">
        <v>20</v>
      </c>
      <c r="F19" s="142"/>
      <c r="G19" s="192" t="s">
        <v>21</v>
      </c>
    </row>
    <row r="20" spans="1:7" x14ac:dyDescent="0.15">
      <c r="A20" s="8"/>
      <c r="B20" s="8"/>
      <c r="C20" s="8"/>
      <c r="D20" s="8"/>
      <c r="E20" s="8"/>
      <c r="F20" s="8"/>
      <c r="G20" s="192"/>
    </row>
    <row r="21" spans="1:7" ht="33.75" customHeight="1" x14ac:dyDescent="0.15">
      <c r="A21" s="8"/>
      <c r="B21" s="8"/>
      <c r="C21" s="8"/>
      <c r="D21" s="8"/>
      <c r="E21" s="8"/>
      <c r="F21" s="8"/>
      <c r="G21" s="68" t="s">
        <v>3</v>
      </c>
    </row>
    <row r="22" spans="1:7" ht="18.75" customHeight="1" x14ac:dyDescent="0.15">
      <c r="A22" s="8"/>
      <c r="B22" s="8"/>
      <c r="C22" s="8"/>
      <c r="D22" s="8"/>
      <c r="E22" s="8"/>
      <c r="F22" s="8"/>
      <c r="G22" s="66" t="s">
        <v>0</v>
      </c>
    </row>
    <row r="23" spans="1:7" ht="17.25" customHeight="1" x14ac:dyDescent="0.15">
      <c r="A23" s="8"/>
      <c r="B23" s="8"/>
      <c r="C23" s="8"/>
      <c r="D23" s="8"/>
      <c r="E23" s="8"/>
      <c r="F23" s="8"/>
      <c r="G23" s="58" t="s">
        <v>22</v>
      </c>
    </row>
    <row r="24" spans="1:7" ht="21" customHeight="1" x14ac:dyDescent="0.15">
      <c r="A24" s="14"/>
      <c r="B24" s="14"/>
      <c r="C24" s="32"/>
      <c r="D24" s="32"/>
      <c r="E24" s="32"/>
      <c r="F24" s="8"/>
      <c r="G24" s="187" t="s">
        <v>3</v>
      </c>
    </row>
    <row r="25" spans="1:7" x14ac:dyDescent="0.15">
      <c r="A25" s="32"/>
      <c r="B25" s="32"/>
      <c r="C25" s="32"/>
      <c r="D25" s="32"/>
      <c r="E25" s="32"/>
      <c r="F25" s="8"/>
      <c r="G25" s="188"/>
    </row>
    <row r="26" spans="1:7" x14ac:dyDescent="0.15">
      <c r="A26" s="32"/>
      <c r="B26" s="32"/>
      <c r="C26" s="32"/>
      <c r="D26" s="32"/>
      <c r="E26" s="32"/>
      <c r="F26" s="8"/>
      <c r="G26" s="188"/>
    </row>
    <row r="27" spans="1:7" x14ac:dyDescent="0.15">
      <c r="A27" s="17"/>
      <c r="B27" s="17"/>
      <c r="C27" s="17"/>
      <c r="D27" s="17"/>
      <c r="E27" s="17"/>
      <c r="F27" s="8"/>
      <c r="G27" s="189"/>
    </row>
    <row r="28" spans="1:7" ht="12.75" customHeight="1" x14ac:dyDescent="0.15">
      <c r="A28" s="38" t="s">
        <v>23</v>
      </c>
      <c r="B28" s="39"/>
      <c r="C28" s="39"/>
      <c r="D28" s="38"/>
      <c r="E28" s="40"/>
      <c r="F28" s="50"/>
      <c r="G28" s="66" t="s">
        <v>11</v>
      </c>
    </row>
    <row r="29" spans="1:7" x14ac:dyDescent="0.15">
      <c r="A29" s="28"/>
      <c r="B29" s="20"/>
      <c r="C29" s="20"/>
      <c r="D29" s="51"/>
      <c r="E29" s="52"/>
      <c r="F29" s="15"/>
      <c r="G29" s="190" t="s">
        <v>3</v>
      </c>
    </row>
    <row r="30" spans="1:7" ht="12.75" customHeight="1" x14ac:dyDescent="0.15">
      <c r="A30" s="28"/>
      <c r="B30" s="20"/>
      <c r="C30" s="20"/>
      <c r="D30" s="25"/>
      <c r="E30" s="24"/>
      <c r="F30" s="14"/>
      <c r="G30" s="190"/>
    </row>
    <row r="31" spans="1:7" x14ac:dyDescent="0.15">
      <c r="A31" s="29" t="s">
        <v>3</v>
      </c>
      <c r="B31" s="30"/>
      <c r="C31" s="30"/>
      <c r="D31" s="27"/>
      <c r="E31" s="22"/>
      <c r="F31" s="17"/>
      <c r="G31" s="190"/>
    </row>
    <row r="32" spans="1:7" s="5" customFormat="1" x14ac:dyDescent="0.15">
      <c r="A32" s="54" t="s">
        <v>24</v>
      </c>
      <c r="B32" s="54"/>
      <c r="C32" s="54"/>
      <c r="D32" s="55" t="s">
        <v>1</v>
      </c>
      <c r="E32" s="54"/>
      <c r="F32" s="65"/>
      <c r="G32" s="66" t="s">
        <v>12</v>
      </c>
    </row>
    <row r="33" spans="1:7" x14ac:dyDescent="0.15">
      <c r="A33" s="28"/>
      <c r="B33" s="20"/>
      <c r="C33" s="20"/>
      <c r="D33" s="25"/>
      <c r="E33" s="24"/>
      <c r="F33" s="14"/>
      <c r="G33" s="180" t="s">
        <v>3</v>
      </c>
    </row>
    <row r="34" spans="1:7" x14ac:dyDescent="0.15">
      <c r="A34" s="28"/>
      <c r="B34" s="20"/>
      <c r="C34" s="20"/>
      <c r="D34" s="25"/>
      <c r="E34" s="24"/>
      <c r="F34" s="14"/>
      <c r="G34" s="181"/>
    </row>
    <row r="35" spans="1:7" x14ac:dyDescent="0.15">
      <c r="A35" s="28" t="s">
        <v>3</v>
      </c>
      <c r="B35" s="20"/>
      <c r="C35" s="20"/>
      <c r="D35" s="25"/>
      <c r="E35" s="24"/>
      <c r="F35" s="14"/>
      <c r="G35" s="181"/>
    </row>
    <row r="36" spans="1:7" s="5" customFormat="1" ht="29.25" customHeight="1" x14ac:dyDescent="0.15">
      <c r="A36" s="57" t="s">
        <v>25</v>
      </c>
      <c r="B36" s="56"/>
      <c r="C36" s="56"/>
      <c r="D36" s="183" t="s">
        <v>1</v>
      </c>
      <c r="E36" s="184"/>
      <c r="F36" s="184"/>
      <c r="G36" s="66" t="s">
        <v>2</v>
      </c>
    </row>
    <row r="37" spans="1:7" x14ac:dyDescent="0.15">
      <c r="A37" s="20"/>
      <c r="B37" s="20"/>
      <c r="C37" s="20"/>
      <c r="D37" s="20"/>
      <c r="E37" s="20"/>
      <c r="F37" s="8"/>
      <c r="G37" s="21"/>
    </row>
    <row r="38" spans="1:7" x14ac:dyDescent="0.15">
      <c r="A38" s="182"/>
      <c r="B38" s="182"/>
      <c r="C38" s="182"/>
      <c r="D38" s="182"/>
      <c r="E38" s="182"/>
      <c r="F38" s="182"/>
      <c r="G38" s="182"/>
    </row>
  </sheetData>
  <sheetProtection selectLockedCells="1"/>
  <mergeCells count="9">
    <mergeCell ref="G33:G35"/>
    <mergeCell ref="A38:G38"/>
    <mergeCell ref="D36:F36"/>
    <mergeCell ref="A6:G6"/>
    <mergeCell ref="A8:F8"/>
    <mergeCell ref="G24:G27"/>
    <mergeCell ref="G29:G31"/>
    <mergeCell ref="G15:G16"/>
    <mergeCell ref="G19:G20"/>
  </mergeCells>
  <phoneticPr fontId="0" type="noConversion"/>
  <pageMargins left="0.7" right="0.7" top="0.75" bottom="0.75" header="0.3" footer="0.3"/>
  <pageSetup scale="85" orientation="landscape" r:id="rId1"/>
  <headerFooter>
    <oddHeader>&amp;L&amp;9&amp;K00-048State Department of Education/Alabama Community College System
(Revision 1-5-16)&amp;R&amp;9&amp;K00-049FY 2017</oddHeader>
    <oddFooter>&amp;C&amp;9&amp;K00-049&amp;P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A1:H50"/>
  <sheetViews>
    <sheetView topLeftCell="A19" workbookViewId="0">
      <selection activeCell="E44" sqref="E44:F44"/>
    </sheetView>
  </sheetViews>
  <sheetFormatPr baseColWidth="10" defaultColWidth="8.83203125" defaultRowHeight="13" x14ac:dyDescent="0.15"/>
  <cols>
    <col min="1" max="1" width="8.83203125" style="5"/>
    <col min="2" max="2" width="4.1640625" style="5" customWidth="1"/>
    <col min="3" max="3" width="40.6640625" style="5" customWidth="1"/>
    <col min="4" max="4" width="9.5" style="5" customWidth="1"/>
    <col min="5" max="5" width="12.33203125" style="5" customWidth="1"/>
    <col min="6" max="6" width="11.83203125" style="5" customWidth="1"/>
    <col min="7" max="7" width="11.33203125" style="5" bestFit="1" customWidth="1"/>
    <col min="8" max="8" width="40.5" style="5" customWidth="1"/>
    <col min="9" max="16384" width="8.83203125" style="5"/>
  </cols>
  <sheetData>
    <row r="1" spans="1:8" ht="14" x14ac:dyDescent="0.2">
      <c r="B1" s="70"/>
    </row>
    <row r="2" spans="1:8" ht="14" x14ac:dyDescent="0.15">
      <c r="B2" s="71"/>
    </row>
    <row r="3" spans="1:8" ht="15" x14ac:dyDescent="0.2">
      <c r="A3" s="206" t="s">
        <v>47</v>
      </c>
      <c r="B3" s="206"/>
      <c r="C3" s="206"/>
      <c r="D3" s="206"/>
      <c r="E3" s="206"/>
      <c r="F3" s="206"/>
      <c r="G3" s="206"/>
      <c r="H3" s="206"/>
    </row>
    <row r="4" spans="1:8" ht="15" x14ac:dyDescent="0.2">
      <c r="A4" s="78" t="s">
        <v>48</v>
      </c>
      <c r="B4" s="2"/>
      <c r="C4" s="2"/>
      <c r="D4" s="2"/>
      <c r="E4" s="2"/>
      <c r="F4" s="2"/>
      <c r="G4" s="2"/>
      <c r="H4" s="2"/>
    </row>
    <row r="5" spans="1:8" ht="15" x14ac:dyDescent="0.2">
      <c r="A5" s="78"/>
      <c r="B5" s="2"/>
      <c r="C5" s="2"/>
      <c r="D5" s="2"/>
      <c r="E5" s="2"/>
      <c r="F5" s="2"/>
      <c r="G5" s="2"/>
      <c r="H5" s="2"/>
    </row>
    <row r="6" spans="1:8" ht="15" x14ac:dyDescent="0.2">
      <c r="A6" s="78"/>
      <c r="B6" s="2"/>
      <c r="C6" s="2"/>
      <c r="D6" s="2"/>
      <c r="E6" s="2"/>
      <c r="F6" s="2"/>
      <c r="G6" s="2"/>
      <c r="H6" s="2"/>
    </row>
    <row r="7" spans="1:8" x14ac:dyDescent="0.15">
      <c r="B7" s="73"/>
      <c r="C7" s="5" t="s">
        <v>70</v>
      </c>
      <c r="G7" s="5" t="s">
        <v>74</v>
      </c>
      <c r="H7" s="6"/>
    </row>
    <row r="8" spans="1:8" x14ac:dyDescent="0.15">
      <c r="B8" s="73"/>
      <c r="C8" s="3" t="s">
        <v>80</v>
      </c>
    </row>
    <row r="9" spans="1:8" x14ac:dyDescent="0.15">
      <c r="B9" s="1"/>
    </row>
    <row r="10" spans="1:8" s="3" customFormat="1" ht="27" customHeight="1" x14ac:dyDescent="0.15">
      <c r="B10" s="221" t="s">
        <v>84</v>
      </c>
      <c r="C10" s="221"/>
      <c r="D10" s="221"/>
      <c r="E10" s="221"/>
      <c r="F10" s="221"/>
      <c r="G10" s="221"/>
      <c r="H10" s="221"/>
    </row>
    <row r="35" spans="5:7" ht="15" customHeight="1" x14ac:dyDescent="0.15"/>
    <row r="43" spans="5:7" ht="14" x14ac:dyDescent="0.15">
      <c r="E43" s="84" t="s">
        <v>51</v>
      </c>
      <c r="F43" s="84" t="s">
        <v>39</v>
      </c>
      <c r="G43" s="152"/>
    </row>
    <row r="44" spans="5:7" x14ac:dyDescent="0.15">
      <c r="E44" s="176"/>
      <c r="F44" s="177"/>
      <c r="G44" s="93"/>
    </row>
    <row r="45" spans="5:7" x14ac:dyDescent="0.15">
      <c r="E45" s="176"/>
      <c r="F45" s="178">
        <v>0</v>
      </c>
    </row>
    <row r="46" spans="5:7" x14ac:dyDescent="0.15">
      <c r="E46" s="73"/>
      <c r="F46" s="178"/>
    </row>
    <row r="47" spans="5:7" x14ac:dyDescent="0.15">
      <c r="E47" s="73"/>
      <c r="F47" s="178"/>
    </row>
    <row r="48" spans="5:7" x14ac:dyDescent="0.15">
      <c r="E48" s="73"/>
      <c r="F48" s="178"/>
    </row>
    <row r="49" spans="5:6" x14ac:dyDescent="0.15">
      <c r="E49" s="73"/>
      <c r="F49" s="178"/>
    </row>
    <row r="50" spans="5:6" x14ac:dyDescent="0.15">
      <c r="E50" s="73"/>
      <c r="F50" s="178"/>
    </row>
  </sheetData>
  <mergeCells count="2">
    <mergeCell ref="A3:H3"/>
    <mergeCell ref="B10:H10"/>
  </mergeCells>
  <pageMargins left="0.7" right="0.7" top="0.75" bottom="0.75" header="0.3" footer="0.3"/>
  <pageSetup scale="85" orientation="landscape" r:id="rId1"/>
  <headerFooter>
    <oddHeader>&amp;L&amp;9&amp;K00-048State Department of Education/Alabama Community College System
(Revision 1-5-16)&amp;R&amp;9&amp;K00-049FY 2017</oddHeader>
    <oddFooter>&amp;C&amp;9&amp;K00-049&amp;P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pageSetUpPr fitToPage="1"/>
  </sheetPr>
  <dimension ref="A1:J34"/>
  <sheetViews>
    <sheetView workbookViewId="0">
      <selection activeCell="H17" sqref="H17"/>
    </sheetView>
  </sheetViews>
  <sheetFormatPr baseColWidth="10" defaultColWidth="8.83203125" defaultRowHeight="13" x14ac:dyDescent="0.15"/>
  <cols>
    <col min="1" max="1" width="2.5" style="5" customWidth="1"/>
    <col min="2" max="2" width="8.83203125" style="5"/>
    <col min="3" max="3" width="4.1640625" style="5" customWidth="1"/>
    <col min="4" max="4" width="17.1640625" style="5" customWidth="1"/>
    <col min="5" max="5" width="14" style="5" customWidth="1"/>
    <col min="6" max="6" width="13.33203125" style="93" customWidth="1"/>
    <col min="7" max="7" width="11.83203125" style="5" customWidth="1"/>
    <col min="8" max="8" width="11.33203125" style="93" customWidth="1"/>
    <col min="9" max="9" width="21.6640625" style="5" customWidth="1"/>
    <col min="10" max="10" width="21.6640625" style="93" customWidth="1"/>
    <col min="11" max="16384" width="8.83203125" style="5"/>
  </cols>
  <sheetData>
    <row r="1" spans="1:10" ht="14" x14ac:dyDescent="0.2">
      <c r="C1" s="70"/>
    </row>
    <row r="2" spans="1:10" ht="14" x14ac:dyDescent="0.2">
      <c r="C2" s="70"/>
    </row>
    <row r="3" spans="1:10" ht="14" x14ac:dyDescent="0.15">
      <c r="C3" s="71"/>
    </row>
    <row r="4" spans="1:10" ht="15" x14ac:dyDescent="0.2">
      <c r="A4" s="103"/>
      <c r="B4" s="206" t="s">
        <v>49</v>
      </c>
      <c r="C4" s="206"/>
      <c r="D4" s="206"/>
      <c r="E4" s="206"/>
      <c r="F4" s="206"/>
      <c r="G4" s="206"/>
      <c r="H4" s="206"/>
      <c r="I4" s="206"/>
      <c r="J4" s="206"/>
    </row>
    <row r="5" spans="1:10" ht="15" customHeight="1" x14ac:dyDescent="0.2">
      <c r="B5" s="206" t="s">
        <v>50</v>
      </c>
      <c r="C5" s="206"/>
      <c r="D5" s="206"/>
      <c r="E5" s="206"/>
      <c r="F5" s="206"/>
      <c r="G5" s="206"/>
      <c r="H5" s="206"/>
      <c r="I5" s="206"/>
      <c r="J5" s="206"/>
    </row>
    <row r="6" spans="1:10" ht="15" x14ac:dyDescent="0.2">
      <c r="B6" s="78"/>
      <c r="C6" s="2"/>
      <c r="D6" s="2"/>
      <c r="E6" s="2"/>
      <c r="F6" s="94"/>
      <c r="G6" s="2"/>
      <c r="H6" s="94"/>
      <c r="I6" s="2"/>
      <c r="J6" s="94"/>
    </row>
    <row r="7" spans="1:10" x14ac:dyDescent="0.15">
      <c r="C7" s="73"/>
      <c r="D7" s="5" t="s">
        <v>70</v>
      </c>
      <c r="H7" s="93" t="s">
        <v>74</v>
      </c>
      <c r="I7" s="6"/>
      <c r="J7" s="96"/>
    </row>
    <row r="8" spans="1:10" x14ac:dyDescent="0.15">
      <c r="C8" s="73"/>
      <c r="D8" s="5" t="s">
        <v>75</v>
      </c>
    </row>
    <row r="9" spans="1:10" x14ac:dyDescent="0.15">
      <c r="C9" s="1"/>
    </row>
    <row r="10" spans="1:10" s="37" customFormat="1" ht="12.75" customHeight="1" x14ac:dyDescent="0.15">
      <c r="B10" s="235" t="s">
        <v>6</v>
      </c>
      <c r="C10" s="236"/>
      <c r="D10" s="237"/>
      <c r="E10" s="224" t="s">
        <v>51</v>
      </c>
      <c r="F10" s="222" t="s">
        <v>52</v>
      </c>
      <c r="G10" s="224" t="s">
        <v>53</v>
      </c>
      <c r="H10" s="222" t="s">
        <v>54</v>
      </c>
      <c r="I10" s="224" t="s">
        <v>55</v>
      </c>
      <c r="J10" s="222" t="s">
        <v>56</v>
      </c>
    </row>
    <row r="11" spans="1:10" s="36" customFormat="1" ht="17.25" customHeight="1" x14ac:dyDescent="0.15">
      <c r="B11" s="235" t="s">
        <v>57</v>
      </c>
      <c r="C11" s="236"/>
      <c r="D11" s="237"/>
      <c r="E11" s="225"/>
      <c r="F11" s="223"/>
      <c r="G11" s="225"/>
      <c r="H11" s="223"/>
      <c r="I11" s="225"/>
      <c r="J11" s="223"/>
    </row>
    <row r="12" spans="1:10" x14ac:dyDescent="0.15">
      <c r="B12" s="160"/>
      <c r="C12" s="161"/>
      <c r="D12" s="158"/>
      <c r="E12" s="158" t="s">
        <v>102</v>
      </c>
      <c r="F12" s="153">
        <v>0</v>
      </c>
      <c r="G12" s="162">
        <v>12</v>
      </c>
      <c r="H12" s="163">
        <f>+F12/G12</f>
        <v>0</v>
      </c>
      <c r="I12" s="164">
        <v>0.5</v>
      </c>
      <c r="J12" s="165">
        <f>+H12*I12</f>
        <v>0</v>
      </c>
    </row>
    <row r="13" spans="1:10" x14ac:dyDescent="0.15">
      <c r="B13" s="160"/>
      <c r="C13" s="161"/>
      <c r="D13" s="158"/>
      <c r="E13" s="158"/>
      <c r="F13" s="153"/>
      <c r="G13" s="162"/>
      <c r="H13" s="163"/>
      <c r="I13" s="166"/>
      <c r="J13" s="165"/>
    </row>
    <row r="14" spans="1:10" x14ac:dyDescent="0.15">
      <c r="B14" s="160"/>
      <c r="C14" s="161"/>
      <c r="D14" s="158"/>
      <c r="E14" s="158"/>
      <c r="F14" s="153"/>
      <c r="G14" s="162"/>
      <c r="H14" s="163"/>
      <c r="I14" s="166"/>
      <c r="J14" s="165"/>
    </row>
    <row r="15" spans="1:10" x14ac:dyDescent="0.15">
      <c r="B15" s="160"/>
      <c r="C15" s="161"/>
      <c r="D15" s="158"/>
      <c r="E15" s="158"/>
      <c r="F15" s="153"/>
      <c r="G15" s="162"/>
      <c r="H15" s="163"/>
      <c r="I15" s="166"/>
      <c r="J15" s="165"/>
    </row>
    <row r="16" spans="1:10" x14ac:dyDescent="0.15">
      <c r="B16" s="160"/>
      <c r="C16" s="161"/>
      <c r="D16" s="158"/>
      <c r="E16" s="158"/>
      <c r="F16" s="153"/>
      <c r="G16" s="162"/>
      <c r="H16" s="163"/>
      <c r="I16" s="166"/>
      <c r="J16" s="165"/>
    </row>
    <row r="17" spans="2:10" x14ac:dyDescent="0.15">
      <c r="B17" s="160"/>
      <c r="C17" s="161"/>
      <c r="D17" s="158"/>
      <c r="E17" s="158"/>
      <c r="F17" s="153"/>
      <c r="G17" s="162"/>
      <c r="H17" s="163"/>
      <c r="I17" s="166"/>
      <c r="J17" s="165"/>
    </row>
    <row r="18" spans="2:10" x14ac:dyDescent="0.15">
      <c r="B18" s="160"/>
      <c r="C18" s="161"/>
      <c r="D18" s="158"/>
      <c r="E18" s="158"/>
      <c r="F18" s="153"/>
      <c r="G18" s="162"/>
      <c r="H18" s="163"/>
      <c r="I18" s="166"/>
      <c r="J18" s="165"/>
    </row>
    <row r="19" spans="2:10" x14ac:dyDescent="0.15">
      <c r="B19" s="160"/>
      <c r="C19" s="161"/>
      <c r="D19" s="158"/>
      <c r="E19" s="158"/>
      <c r="F19" s="153"/>
      <c r="G19" s="162"/>
      <c r="H19" s="163"/>
      <c r="I19" s="166"/>
      <c r="J19" s="165"/>
    </row>
    <row r="20" spans="2:10" x14ac:dyDescent="0.15">
      <c r="B20" s="160"/>
      <c r="C20" s="161"/>
      <c r="D20" s="158"/>
      <c r="E20" s="158"/>
      <c r="F20" s="153"/>
      <c r="G20" s="162"/>
      <c r="H20" s="163"/>
      <c r="I20" s="166"/>
      <c r="J20" s="165"/>
    </row>
    <row r="21" spans="2:10" x14ac:dyDescent="0.15">
      <c r="B21" s="160"/>
      <c r="C21" s="161"/>
      <c r="D21" s="158"/>
      <c r="E21" s="158"/>
      <c r="F21" s="153"/>
      <c r="G21" s="162"/>
      <c r="H21" s="163"/>
      <c r="I21" s="166"/>
      <c r="J21" s="165"/>
    </row>
    <row r="22" spans="2:10" x14ac:dyDescent="0.15">
      <c r="B22" s="160"/>
      <c r="C22" s="161"/>
      <c r="D22" s="158"/>
      <c r="E22" s="158"/>
      <c r="F22" s="153"/>
      <c r="G22" s="162"/>
      <c r="H22" s="163"/>
      <c r="I22" s="166"/>
      <c r="J22" s="165"/>
    </row>
    <row r="23" spans="2:10" x14ac:dyDescent="0.15">
      <c r="B23" s="160"/>
      <c r="C23" s="161"/>
      <c r="D23" s="158"/>
      <c r="E23" s="158"/>
      <c r="F23" s="153"/>
      <c r="G23" s="162"/>
      <c r="H23" s="163"/>
      <c r="I23" s="166"/>
      <c r="J23" s="165"/>
    </row>
    <row r="24" spans="2:10" x14ac:dyDescent="0.15">
      <c r="B24" s="167"/>
      <c r="C24" s="168"/>
      <c r="D24" s="169"/>
      <c r="E24" s="169"/>
      <c r="F24" s="170"/>
      <c r="G24" s="162"/>
      <c r="H24" s="163"/>
      <c r="I24" s="166"/>
      <c r="J24" s="165"/>
    </row>
    <row r="25" spans="2:10" x14ac:dyDescent="0.15">
      <c r="B25" s="171"/>
      <c r="C25" s="172"/>
      <c r="D25" s="172"/>
      <c r="E25" s="172"/>
      <c r="F25" s="173"/>
      <c r="G25" s="174"/>
      <c r="H25" s="175"/>
      <c r="I25" s="159" t="s">
        <v>85</v>
      </c>
      <c r="J25" s="165">
        <f>SUM(J12:J24)</f>
        <v>0</v>
      </c>
    </row>
    <row r="26" spans="2:10" ht="14" x14ac:dyDescent="0.2">
      <c r="B26" s="106"/>
      <c r="C26" s="107"/>
      <c r="D26" s="107"/>
      <c r="E26" s="107"/>
      <c r="F26" s="108"/>
      <c r="G26" s="109"/>
      <c r="H26" s="110"/>
      <c r="I26" s="104"/>
      <c r="J26" s="105"/>
    </row>
    <row r="28" spans="2:10" ht="13.5" customHeight="1" x14ac:dyDescent="0.15">
      <c r="B28" s="229" t="s">
        <v>8</v>
      </c>
      <c r="C28" s="230"/>
      <c r="D28" s="230"/>
      <c r="E28" s="230"/>
      <c r="F28" s="230"/>
      <c r="G28" s="230"/>
      <c r="H28" s="230"/>
      <c r="I28" s="231"/>
      <c r="J28" s="98" t="s">
        <v>7</v>
      </c>
    </row>
    <row r="29" spans="2:10" ht="13.5" customHeight="1" x14ac:dyDescent="0.15">
      <c r="B29" s="232" t="s">
        <v>86</v>
      </c>
      <c r="C29" s="233"/>
      <c r="D29" s="233"/>
      <c r="E29" s="233"/>
      <c r="F29" s="233"/>
      <c r="G29" s="233"/>
      <c r="H29" s="233"/>
      <c r="I29" s="234"/>
      <c r="J29" s="99">
        <f>+J25*0.0765</f>
        <v>0</v>
      </c>
    </row>
    <row r="30" spans="2:10" ht="13.5" customHeight="1" x14ac:dyDescent="0.15">
      <c r="B30" s="232" t="s">
        <v>87</v>
      </c>
      <c r="C30" s="233"/>
      <c r="D30" s="233"/>
      <c r="E30" s="233"/>
      <c r="F30" s="233"/>
      <c r="G30" s="233"/>
      <c r="H30" s="233"/>
      <c r="I30" s="234"/>
      <c r="J30" s="99">
        <f>+J25*0.1064</f>
        <v>0</v>
      </c>
    </row>
    <row r="31" spans="2:10" ht="13.5" customHeight="1" x14ac:dyDescent="0.15">
      <c r="B31" s="232" t="s">
        <v>88</v>
      </c>
      <c r="C31" s="233"/>
      <c r="D31" s="233"/>
      <c r="E31" s="233"/>
      <c r="F31" s="233"/>
      <c r="G31" s="233"/>
      <c r="H31" s="233"/>
      <c r="I31" s="234"/>
      <c r="J31" s="99">
        <f>+J25*0.01</f>
        <v>0</v>
      </c>
    </row>
    <row r="32" spans="2:10" ht="13.5" customHeight="1" x14ac:dyDescent="0.15">
      <c r="B32" s="232" t="s">
        <v>89</v>
      </c>
      <c r="C32" s="233"/>
      <c r="D32" s="233"/>
      <c r="E32" s="233"/>
      <c r="F32" s="233"/>
      <c r="G32" s="233"/>
      <c r="H32" s="233"/>
      <c r="I32" s="234"/>
      <c r="J32" s="99">
        <v>0</v>
      </c>
    </row>
    <row r="33" spans="2:10" ht="13.5" customHeight="1" x14ac:dyDescent="0.15">
      <c r="B33" s="226" t="s">
        <v>90</v>
      </c>
      <c r="C33" s="227"/>
      <c r="D33" s="227"/>
      <c r="E33" s="227"/>
      <c r="F33" s="227"/>
      <c r="G33" s="227"/>
      <c r="H33" s="227"/>
      <c r="I33" s="228"/>
      <c r="J33" s="102">
        <f>SUM(J29:J32)</f>
        <v>0</v>
      </c>
    </row>
    <row r="34" spans="2:10" x14ac:dyDescent="0.15">
      <c r="B34" s="226" t="s">
        <v>115</v>
      </c>
      <c r="C34" s="227"/>
      <c r="D34" s="227"/>
      <c r="E34" s="227"/>
      <c r="F34" s="227"/>
      <c r="G34" s="227"/>
      <c r="H34" s="227"/>
      <c r="I34" s="228"/>
      <c r="J34" s="102">
        <f>+J33+J25</f>
        <v>0</v>
      </c>
    </row>
  </sheetData>
  <mergeCells count="17">
    <mergeCell ref="G10:G11"/>
    <mergeCell ref="H10:H11"/>
    <mergeCell ref="I10:I11"/>
    <mergeCell ref="B34:I34"/>
    <mergeCell ref="B33:I33"/>
    <mergeCell ref="B4:J4"/>
    <mergeCell ref="B5:J5"/>
    <mergeCell ref="J10:J11"/>
    <mergeCell ref="B28:I28"/>
    <mergeCell ref="B29:I29"/>
    <mergeCell ref="B30:I30"/>
    <mergeCell ref="B31:I31"/>
    <mergeCell ref="B32:I32"/>
    <mergeCell ref="B11:D11"/>
    <mergeCell ref="B10:D10"/>
    <mergeCell ref="E10:E11"/>
    <mergeCell ref="F10:F11"/>
  </mergeCells>
  <pageMargins left="0.7" right="0.7" top="0.75" bottom="0.75" header="0.3" footer="0.3"/>
  <pageSetup scale="94" orientation="landscape" r:id="rId1"/>
  <headerFooter>
    <oddHeader>&amp;L&amp;9&amp;K00-048State Department of Education/Alabama Community College System
(Revision 1-5-16)&amp;R&amp;9&amp;K00-049FY 2017</oddHeader>
    <oddFooter>&amp;C&amp;9&amp;K00-049&amp;P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pageSetUpPr fitToPage="1"/>
  </sheetPr>
  <dimension ref="A4:M6"/>
  <sheetViews>
    <sheetView workbookViewId="0"/>
  </sheetViews>
  <sheetFormatPr baseColWidth="10" defaultColWidth="8.83203125" defaultRowHeight="13" x14ac:dyDescent="0.15"/>
  <cols>
    <col min="1" max="16384" width="8.83203125" style="5"/>
  </cols>
  <sheetData>
    <row r="4" spans="1:13" x14ac:dyDescent="0.15">
      <c r="A4" s="210" t="s">
        <v>58</v>
      </c>
      <c r="B4" s="210"/>
      <c r="C4" s="210"/>
      <c r="D4" s="210"/>
      <c r="E4" s="210"/>
      <c r="F4" s="210"/>
      <c r="G4" s="210"/>
      <c r="H4" s="210"/>
      <c r="I4" s="210"/>
      <c r="J4" s="210"/>
      <c r="K4" s="210"/>
      <c r="L4" s="210"/>
      <c r="M4" s="210"/>
    </row>
    <row r="5" spans="1:13" x14ac:dyDescent="0.15">
      <c r="A5" s="34"/>
    </row>
    <row r="6" spans="1:13" x14ac:dyDescent="0.15">
      <c r="A6" s="211" t="s">
        <v>91</v>
      </c>
      <c r="B6" s="211"/>
      <c r="C6" s="211"/>
      <c r="D6" s="211"/>
      <c r="E6" s="211"/>
      <c r="F6" s="211"/>
      <c r="G6" s="211"/>
      <c r="H6" s="211"/>
      <c r="I6" s="211"/>
      <c r="J6" s="211"/>
      <c r="K6" s="211"/>
      <c r="L6" s="211"/>
      <c r="M6" s="211"/>
    </row>
  </sheetData>
  <mergeCells count="2">
    <mergeCell ref="A4:M4"/>
    <mergeCell ref="A6:M6"/>
  </mergeCells>
  <pageMargins left="0.7" right="0.7" top="0.75" bottom="0.75" header="0.3" footer="0.3"/>
  <pageSetup scale="96" orientation="landscape" r:id="rId1"/>
  <headerFooter>
    <oddHeader>&amp;L&amp;9&amp;K00-048State Department of Education/Alabama Community College System
(Revision 1-5-16)&amp;R&amp;9&amp;K00-049FY 2017</oddHeader>
    <oddFooter>&amp;C&amp;9&amp;K00-049&amp;P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pageSetUpPr fitToPage="1"/>
  </sheetPr>
  <dimension ref="A1:H50"/>
  <sheetViews>
    <sheetView topLeftCell="A16" workbookViewId="0">
      <selection activeCell="F44" sqref="F44"/>
    </sheetView>
  </sheetViews>
  <sheetFormatPr baseColWidth="10" defaultColWidth="8.83203125" defaultRowHeight="13" x14ac:dyDescent="0.15"/>
  <cols>
    <col min="1" max="1" width="8.83203125" style="5"/>
    <col min="2" max="2" width="4.1640625" style="5" customWidth="1"/>
    <col min="3" max="3" width="40.6640625" style="5" customWidth="1"/>
    <col min="4" max="4" width="9.5" style="5" customWidth="1"/>
    <col min="5" max="5" width="12.33203125" style="5" customWidth="1"/>
    <col min="6" max="6" width="11.83203125" style="5" customWidth="1"/>
    <col min="7" max="7" width="11.33203125" style="5" bestFit="1" customWidth="1"/>
    <col min="8" max="8" width="40.5" style="5" customWidth="1"/>
    <col min="9" max="16384" width="8.83203125" style="5"/>
  </cols>
  <sheetData>
    <row r="1" spans="1:8" ht="14" x14ac:dyDescent="0.2">
      <c r="B1" s="70"/>
    </row>
    <row r="2" spans="1:8" ht="14" x14ac:dyDescent="0.15">
      <c r="B2" s="71"/>
    </row>
    <row r="3" spans="1:8" ht="15" x14ac:dyDescent="0.2">
      <c r="A3" s="206" t="s">
        <v>59</v>
      </c>
      <c r="B3" s="206"/>
      <c r="C3" s="206"/>
      <c r="D3" s="206"/>
      <c r="E3" s="206"/>
      <c r="F3" s="206"/>
      <c r="G3" s="206"/>
      <c r="H3" s="206"/>
    </row>
    <row r="4" spans="1:8" ht="15" x14ac:dyDescent="0.2">
      <c r="A4" s="78" t="s">
        <v>60</v>
      </c>
      <c r="B4" s="2"/>
      <c r="C4" s="2"/>
      <c r="D4" s="2"/>
      <c r="E4" s="2"/>
      <c r="F4" s="2"/>
      <c r="G4" s="2"/>
      <c r="H4" s="2"/>
    </row>
    <row r="5" spans="1:8" ht="15" x14ac:dyDescent="0.2">
      <c r="A5" s="78"/>
      <c r="B5" s="2"/>
      <c r="C5" s="2"/>
      <c r="D5" s="2"/>
      <c r="E5" s="2"/>
      <c r="F5" s="2"/>
      <c r="G5" s="2"/>
      <c r="H5" s="2"/>
    </row>
    <row r="6" spans="1:8" ht="15" x14ac:dyDescent="0.2">
      <c r="A6" s="78"/>
      <c r="B6" s="2"/>
      <c r="C6" s="2"/>
      <c r="D6" s="2"/>
      <c r="E6" s="2"/>
      <c r="F6" s="2"/>
      <c r="G6" s="2"/>
      <c r="H6" s="2"/>
    </row>
    <row r="7" spans="1:8" x14ac:dyDescent="0.15">
      <c r="B7" s="73"/>
      <c r="C7" s="5" t="s">
        <v>70</v>
      </c>
      <c r="G7" s="5" t="s">
        <v>74</v>
      </c>
      <c r="H7" s="6"/>
    </row>
    <row r="8" spans="1:8" x14ac:dyDescent="0.15">
      <c r="B8" s="73"/>
      <c r="C8" s="3" t="s">
        <v>80</v>
      </c>
    </row>
    <row r="9" spans="1:8" x14ac:dyDescent="0.15">
      <c r="B9" s="1"/>
    </row>
    <row r="10" spans="1:8" s="3" customFormat="1" ht="27" customHeight="1" x14ac:dyDescent="0.15">
      <c r="B10" s="221" t="s">
        <v>92</v>
      </c>
      <c r="C10" s="221"/>
      <c r="D10" s="221"/>
      <c r="E10" s="221"/>
      <c r="F10" s="221"/>
      <c r="G10" s="221"/>
      <c r="H10" s="221"/>
    </row>
    <row r="35" spans="5:7" ht="15" customHeight="1" x14ac:dyDescent="0.15"/>
    <row r="43" spans="5:7" ht="17.25" customHeight="1" x14ac:dyDescent="0.15">
      <c r="E43" s="84" t="s">
        <v>51</v>
      </c>
      <c r="F43" s="84" t="s">
        <v>39</v>
      </c>
      <c r="G43" s="152"/>
    </row>
    <row r="44" spans="5:7" x14ac:dyDescent="0.15">
      <c r="E44" s="176"/>
      <c r="F44" s="177">
        <v>0</v>
      </c>
      <c r="G44" s="179"/>
    </row>
    <row r="45" spans="5:7" x14ac:dyDescent="0.15">
      <c r="E45" s="176"/>
      <c r="F45" s="178">
        <v>0</v>
      </c>
      <c r="G45" s="1"/>
    </row>
    <row r="46" spans="5:7" x14ac:dyDescent="0.15">
      <c r="E46" s="73"/>
      <c r="F46" s="178"/>
    </row>
    <row r="47" spans="5:7" x14ac:dyDescent="0.15">
      <c r="E47" s="73"/>
      <c r="F47" s="178"/>
    </row>
    <row r="48" spans="5:7" x14ac:dyDescent="0.15">
      <c r="E48" s="73"/>
      <c r="F48" s="178"/>
    </row>
    <row r="49" spans="5:6" x14ac:dyDescent="0.15">
      <c r="E49" s="73"/>
      <c r="F49" s="178"/>
    </row>
    <row r="50" spans="5:6" x14ac:dyDescent="0.15">
      <c r="E50" s="73"/>
      <c r="F50" s="178"/>
    </row>
  </sheetData>
  <mergeCells count="2">
    <mergeCell ref="A3:H3"/>
    <mergeCell ref="B10:H10"/>
  </mergeCells>
  <pageMargins left="0.7" right="0.7" top="0.75" bottom="0.75" header="0.3" footer="0.3"/>
  <pageSetup scale="85" orientation="landscape" r:id="rId1"/>
  <headerFooter>
    <oddHeader>&amp;L&amp;9&amp;K00-048State Department of Education/Alabama Community College System
(Revision 1-5-16)&amp;R&amp;9&amp;K00-049FY 2017</oddHeader>
    <oddFooter>&amp;C&amp;9&amp;K00-049&amp;P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pageSetUpPr fitToPage="1"/>
  </sheetPr>
  <dimension ref="A1:F26"/>
  <sheetViews>
    <sheetView workbookViewId="0"/>
  </sheetViews>
  <sheetFormatPr baseColWidth="10" defaultColWidth="8.83203125" defaultRowHeight="13" x14ac:dyDescent="0.15"/>
  <cols>
    <col min="1" max="1" width="8.83203125" style="5"/>
    <col min="2" max="2" width="4.1640625" style="5" customWidth="1"/>
    <col min="3" max="3" width="16.5" style="5" customWidth="1"/>
    <col min="4" max="4" width="37.5" style="5" customWidth="1"/>
    <col min="5" max="5" width="36.1640625" style="5" customWidth="1"/>
    <col min="6" max="6" width="42.5" style="5" customWidth="1"/>
    <col min="7" max="16384" width="8.83203125" style="5"/>
  </cols>
  <sheetData>
    <row r="1" spans="1:6" ht="14" x14ac:dyDescent="0.2">
      <c r="B1" s="70"/>
    </row>
    <row r="2" spans="1:6" ht="15" x14ac:dyDescent="0.2">
      <c r="A2" s="206"/>
      <c r="B2" s="206"/>
      <c r="C2" s="206"/>
      <c r="D2" s="206"/>
      <c r="E2" s="206"/>
      <c r="F2" s="206"/>
    </row>
    <row r="3" spans="1:6" s="33" customFormat="1" ht="16" x14ac:dyDescent="0.2">
      <c r="A3" s="241" t="s">
        <v>96</v>
      </c>
      <c r="B3" s="241"/>
      <c r="C3" s="241"/>
      <c r="D3" s="241"/>
      <c r="E3" s="241"/>
      <c r="F3" s="241"/>
    </row>
    <row r="4" spans="1:6" ht="15" x14ac:dyDescent="0.2">
      <c r="A4" s="82"/>
      <c r="B4" s="82"/>
      <c r="C4" s="82"/>
      <c r="D4" s="82"/>
      <c r="E4" s="82"/>
      <c r="F4" s="82"/>
    </row>
    <row r="5" spans="1:6" x14ac:dyDescent="0.15">
      <c r="A5" s="72"/>
      <c r="B5" s="72"/>
      <c r="C5" s="72"/>
      <c r="D5" s="72"/>
      <c r="E5" s="72"/>
      <c r="F5" s="72"/>
    </row>
    <row r="6" spans="1:6" x14ac:dyDescent="0.15">
      <c r="A6" s="1"/>
      <c r="B6" s="1"/>
      <c r="C6" s="1"/>
    </row>
    <row r="7" spans="1:6" x14ac:dyDescent="0.15">
      <c r="A7" s="4"/>
      <c r="B7" s="242" t="s">
        <v>93</v>
      </c>
      <c r="C7" s="242"/>
      <c r="D7" s="242"/>
      <c r="E7" s="121" t="s">
        <v>26</v>
      </c>
      <c r="F7" s="3" t="s">
        <v>94</v>
      </c>
    </row>
    <row r="8" spans="1:6" x14ac:dyDescent="0.15">
      <c r="B8" s="1"/>
    </row>
    <row r="9" spans="1:6" s="35" customFormat="1" ht="14" x14ac:dyDescent="0.15">
      <c r="A9" s="238" t="s">
        <v>61</v>
      </c>
      <c r="B9" s="239"/>
      <c r="C9" s="240"/>
      <c r="D9" s="111" t="s">
        <v>62</v>
      </c>
      <c r="E9" s="112" t="s">
        <v>63</v>
      </c>
      <c r="F9" s="112" t="s">
        <v>64</v>
      </c>
    </row>
    <row r="10" spans="1:6" ht="17.25" customHeight="1" x14ac:dyDescent="0.2">
      <c r="A10" s="113" t="s">
        <v>71</v>
      </c>
      <c r="B10" s="100"/>
      <c r="C10" s="97"/>
      <c r="D10" s="26" t="e">
        <f>SUMIF('[1]Budget Category 1'!$G11:$G34,#REF!,'[1]Budget Category 1'!$F11:$F34)</f>
        <v>#VALUE!</v>
      </c>
      <c r="E10" s="26" t="e">
        <f>SUMIF('[1]Budget Category 1'!$G11:$G34,#REF!,'[1]Budget Category 1'!$F11:$F34)</f>
        <v>#VALUE!</v>
      </c>
      <c r="F10" s="26" t="e">
        <f>+D10+E10</f>
        <v>#VALUE!</v>
      </c>
    </row>
    <row r="11" spans="1:6" ht="17.25" customHeight="1" x14ac:dyDescent="0.2">
      <c r="A11" s="113" t="s">
        <v>30</v>
      </c>
      <c r="B11" s="100"/>
      <c r="C11" s="97"/>
      <c r="D11" s="75"/>
      <c r="E11" s="75"/>
      <c r="F11" s="75"/>
    </row>
    <row r="12" spans="1:6" ht="17.25" customHeight="1" x14ac:dyDescent="0.2">
      <c r="A12" s="114" t="s">
        <v>31</v>
      </c>
      <c r="B12" s="92"/>
      <c r="C12" s="115"/>
      <c r="D12" s="75"/>
      <c r="E12" s="75"/>
      <c r="F12" s="75"/>
    </row>
    <row r="13" spans="1:6" ht="17.25" customHeight="1" x14ac:dyDescent="0.2">
      <c r="A13" s="116" t="s">
        <v>32</v>
      </c>
      <c r="B13" s="100"/>
      <c r="C13" s="101"/>
      <c r="D13" s="64"/>
      <c r="E13" s="75"/>
      <c r="F13" s="75"/>
    </row>
    <row r="14" spans="1:6" ht="17.25" customHeight="1" x14ac:dyDescent="0.2">
      <c r="A14" s="117" t="s">
        <v>33</v>
      </c>
      <c r="B14" s="118"/>
      <c r="C14" s="119"/>
      <c r="D14" s="75"/>
      <c r="E14" s="75"/>
      <c r="F14" s="75"/>
    </row>
    <row r="15" spans="1:6" ht="17.25" customHeight="1" x14ac:dyDescent="0.2">
      <c r="A15" s="113" t="s">
        <v>34</v>
      </c>
      <c r="B15" s="100"/>
      <c r="C15" s="97"/>
      <c r="D15" s="75"/>
      <c r="E15" s="75"/>
      <c r="F15" s="75"/>
    </row>
    <row r="16" spans="1:6" ht="17.25" customHeight="1" x14ac:dyDescent="0.2">
      <c r="A16" s="114" t="s">
        <v>72</v>
      </c>
      <c r="B16" s="92"/>
      <c r="C16" s="115"/>
      <c r="D16" s="75"/>
      <c r="E16" s="75"/>
      <c r="F16" s="75"/>
    </row>
    <row r="17" spans="1:6" ht="17.25" customHeight="1" x14ac:dyDescent="0.2">
      <c r="A17" s="86"/>
      <c r="B17" s="87"/>
      <c r="C17" s="120"/>
      <c r="D17" s="77"/>
      <c r="E17" s="26"/>
      <c r="F17" s="26"/>
    </row>
    <row r="18" spans="1:6" ht="17.25" customHeight="1" x14ac:dyDescent="0.2">
      <c r="A18" s="86"/>
      <c r="B18" s="87"/>
      <c r="C18" s="120"/>
      <c r="D18" s="77"/>
      <c r="E18" s="26"/>
      <c r="F18" s="26"/>
    </row>
    <row r="19" spans="1:6" ht="17.25" customHeight="1" x14ac:dyDescent="0.2">
      <c r="A19" s="86"/>
      <c r="B19" s="87"/>
      <c r="C19" s="120"/>
      <c r="D19" s="77"/>
      <c r="E19" s="26"/>
      <c r="F19" s="26"/>
    </row>
    <row r="20" spans="1:6" ht="17.25" customHeight="1" x14ac:dyDescent="0.2">
      <c r="A20" s="86"/>
      <c r="B20" s="87"/>
      <c r="C20" s="120"/>
      <c r="D20" s="77"/>
      <c r="E20" s="26"/>
      <c r="F20" s="26"/>
    </row>
    <row r="21" spans="1:6" ht="17.25" customHeight="1" x14ac:dyDescent="0.2">
      <c r="A21" s="86"/>
      <c r="B21" s="87"/>
      <c r="C21" s="120"/>
      <c r="D21" s="77"/>
      <c r="E21" s="26"/>
      <c r="F21" s="26"/>
    </row>
    <row r="22" spans="1:6" ht="17.25" customHeight="1" x14ac:dyDescent="0.2">
      <c r="A22" s="86"/>
      <c r="B22" s="87"/>
      <c r="C22" s="120"/>
      <c r="D22" s="77"/>
      <c r="E22" s="26"/>
      <c r="F22" s="26"/>
    </row>
    <row r="23" spans="1:6" ht="17.25" customHeight="1" x14ac:dyDescent="0.2">
      <c r="A23" s="86"/>
      <c r="B23" s="87"/>
      <c r="C23" s="120"/>
      <c r="D23" s="77"/>
      <c r="E23" s="26"/>
      <c r="F23" s="26"/>
    </row>
    <row r="24" spans="1:6" ht="17.25" customHeight="1" x14ac:dyDescent="0.2">
      <c r="A24" s="86"/>
      <c r="B24" s="87"/>
      <c r="C24" s="120"/>
      <c r="D24" s="77"/>
      <c r="E24" s="26"/>
      <c r="F24" s="26"/>
    </row>
    <row r="25" spans="1:6" ht="17.25" customHeight="1" x14ac:dyDescent="0.2">
      <c r="A25" s="86"/>
      <c r="B25" s="87"/>
      <c r="C25" s="120"/>
      <c r="D25" s="77"/>
      <c r="E25" s="26"/>
      <c r="F25" s="26"/>
    </row>
    <row r="26" spans="1:6" x14ac:dyDescent="0.15">
      <c r="A26" s="3" t="s">
        <v>95</v>
      </c>
    </row>
  </sheetData>
  <mergeCells count="4">
    <mergeCell ref="A9:C9"/>
    <mergeCell ref="A2:F2"/>
    <mergeCell ref="A3:F3"/>
    <mergeCell ref="B7:D7"/>
  </mergeCells>
  <pageMargins left="0.7" right="0.7" top="0.75" bottom="0.75" header="0.3" footer="0.3"/>
  <pageSetup scale="78" orientation="landscape" r:id="rId1"/>
  <headerFooter>
    <oddHeader>&amp;L&amp;9&amp;K00-048State Department of Education/Alabama Community College System
(Revision 1-5-16)&amp;R&amp;9&amp;K00-049FY 2017</oddHeader>
    <oddFooter>&amp;C&amp;9&amp;K00-049&amp;P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2"/>
  <sheetViews>
    <sheetView workbookViewId="0"/>
  </sheetViews>
  <sheetFormatPr baseColWidth="10" defaultColWidth="8.83203125" defaultRowHeight="13" x14ac:dyDescent="0.15"/>
  <sheetData>
    <row r="1" s="5" customFormat="1" x14ac:dyDescent="0.15"/>
    <row r="2" s="5" customFormat="1" x14ac:dyDescent="0.15"/>
  </sheetData>
  <pageMargins left="0.7" right="0.7" top="0.75" bottom="0.75" header="0.3" footer="0.3"/>
  <pageSetup scale="85" orientation="landscape" r:id="rId1"/>
  <headerFooter>
    <oddHeader>&amp;L&amp;9&amp;K00-048State Department of Education/Alabama Community College System
(Revision 1-5-16)&amp;R&amp;9&amp;K00-049FY 2017</oddHeader>
    <oddFooter>&amp;C&amp;9&amp;K00-049&amp;P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29"/>
  <sheetViews>
    <sheetView workbookViewId="0"/>
  </sheetViews>
  <sheetFormatPr baseColWidth="10" defaultColWidth="8.83203125" defaultRowHeight="13" x14ac:dyDescent="0.15"/>
  <sheetData>
    <row r="1" s="5" customFormat="1" x14ac:dyDescent="0.15"/>
    <row r="2" s="5" customFormat="1" x14ac:dyDescent="0.15"/>
    <row r="5" ht="13.5" customHeight="1" x14ac:dyDescent="0.15"/>
    <row r="6" ht="13.5" customHeight="1" x14ac:dyDescent="0.15"/>
    <row r="7" ht="13.5" customHeight="1" x14ac:dyDescent="0.15"/>
    <row r="8" ht="13.5" customHeight="1" x14ac:dyDescent="0.15"/>
    <row r="9" ht="13.5" customHeight="1" x14ac:dyDescent="0.15"/>
    <row r="10" ht="13.5" customHeight="1" x14ac:dyDescent="0.15"/>
    <row r="11" ht="13.5" customHeight="1" x14ac:dyDescent="0.15"/>
    <row r="12" ht="13.5" customHeight="1" x14ac:dyDescent="0.15"/>
    <row r="13" ht="13.5" customHeight="1" x14ac:dyDescent="0.15"/>
    <row r="14" ht="13.5" customHeight="1" x14ac:dyDescent="0.15"/>
    <row r="15" ht="13.5" customHeight="1" x14ac:dyDescent="0.15"/>
    <row r="16"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sheetData>
  <pageMargins left="0.7" right="0.7" top="0.75" bottom="0.75" header="0.3" footer="0.3"/>
  <pageSetup scale="89" orientation="landscape" r:id="rId1"/>
  <headerFooter>
    <oddHeader>&amp;L&amp;9&amp;K00-048State Department of Education/Alabama Community College System
(Revision 1-5-16)&amp;R&amp;9&amp;K00-049FY 2017</oddHeader>
    <oddFooter>&amp;C&amp;9&amp;K00-049&amp;P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5:A29"/>
  <sheetViews>
    <sheetView workbookViewId="0"/>
  </sheetViews>
  <sheetFormatPr baseColWidth="10" defaultColWidth="8.83203125" defaultRowHeight="13" x14ac:dyDescent="0.15"/>
  <cols>
    <col min="1" max="16384" width="8.83203125" style="5"/>
  </cols>
  <sheetData>
    <row r="5" ht="13.5" customHeight="1" x14ac:dyDescent="0.15"/>
    <row r="6" ht="13.5" customHeight="1" x14ac:dyDescent="0.15"/>
    <row r="7" ht="13.5" customHeight="1" x14ac:dyDescent="0.15"/>
    <row r="8" ht="13.5" customHeight="1" x14ac:dyDescent="0.15"/>
    <row r="9" ht="13.5" customHeight="1" x14ac:dyDescent="0.15"/>
    <row r="10" ht="13.5" customHeight="1" x14ac:dyDescent="0.15"/>
    <row r="11" ht="13.5" customHeight="1" x14ac:dyDescent="0.15"/>
    <row r="12" ht="13.5" customHeight="1" x14ac:dyDescent="0.15"/>
    <row r="13" ht="13.5" customHeight="1" x14ac:dyDescent="0.15"/>
    <row r="14" ht="13.5" customHeight="1" x14ac:dyDescent="0.15"/>
    <row r="15" ht="13.5" customHeight="1" x14ac:dyDescent="0.15"/>
    <row r="16"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sheetData>
  <pageMargins left="0.7" right="0.7" top="0.75" bottom="0.75" header="0.3" footer="0.3"/>
  <pageSetup scale="89" orientation="landscape" r:id="rId1"/>
  <headerFooter>
    <oddHeader>&amp;L&amp;9&amp;K00-048State Department of Education/Alabama Community College System
(Revision 1-5-16)&amp;R&amp;9&amp;K00-049FY 2017</oddHeader>
    <oddFooter>&amp;C&amp;9&amp;K00-049&amp;P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
  <sheetViews>
    <sheetView workbookViewId="0"/>
  </sheetViews>
  <sheetFormatPr baseColWidth="10" defaultColWidth="8.83203125" defaultRowHeight="13" x14ac:dyDescent="0.15"/>
  <sheetData/>
  <pageMargins left="0.7" right="0.7" top="0.75" bottom="0.75" header="0.3" footer="0.3"/>
  <pageSetup scale="90" orientation="landscape" r:id="rId1"/>
  <headerFooter>
    <oddHeader>&amp;L&amp;9&amp;K00-048State Department of Education/Alabama Community College System
(Revision 1-5-16)&amp;R&amp;9&amp;K00-049FY 2017</oddHeader>
    <oddFooter>&amp;C&amp;9&amp;K00-049&amp;P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
  <sheetViews>
    <sheetView workbookViewId="0">
      <selection activeCell="P28" sqref="P28"/>
    </sheetView>
  </sheetViews>
  <sheetFormatPr baseColWidth="10" defaultColWidth="8.83203125" defaultRowHeight="13" x14ac:dyDescent="0.15"/>
  <sheetData/>
  <pageMargins left="0.7" right="0.7" top="0.75" bottom="0.75" header="0.3" footer="0.3"/>
  <pageSetup scale="89" orientation="landscape" r:id="rId1"/>
  <headerFooter>
    <oddHeader>&amp;L&amp;9&amp;K00-048State Department of Education/Alabama Community College System
(Revision 1-5-16)&amp;R&amp;9&amp;K00-049FY 2017</oddHeader>
    <oddFooter>&amp;C&amp;9&amp;K00-049&amp;P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3:A13"/>
  <sheetViews>
    <sheetView workbookViewId="0"/>
  </sheetViews>
  <sheetFormatPr baseColWidth="10" defaultColWidth="8.83203125" defaultRowHeight="13" x14ac:dyDescent="0.15"/>
  <cols>
    <col min="1" max="1" width="32.33203125" customWidth="1"/>
    <col min="2" max="2" width="54.1640625" customWidth="1"/>
  </cols>
  <sheetData>
    <row r="3" ht="20.25" customHeight="1" x14ac:dyDescent="0.15"/>
    <row r="5" ht="16.5" customHeight="1" x14ac:dyDescent="0.15"/>
    <row r="10" ht="39" customHeight="1" x14ac:dyDescent="0.15"/>
    <row r="13" ht="17.25" customHeight="1" x14ac:dyDescent="0.15"/>
  </sheetData>
  <pageMargins left="0.7" right="0.7" top="0.75" bottom="0.75" header="0.3" footer="0.3"/>
  <pageSetup scale="94" orientation="landscape" r:id="rId1"/>
  <headerFooter>
    <oddHeader>&amp;L&amp;9&amp;K00-048State Department of Education/Alabama Community College System
(Revision 1-5-16)&amp;R&amp;9&amp;K00-049FY 2017</oddHeader>
    <oddFooter>&amp;C&amp;9&amp;K00-049&amp;P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27"/>
  <sheetViews>
    <sheetView workbookViewId="0"/>
  </sheetViews>
  <sheetFormatPr baseColWidth="10" defaultColWidth="8.83203125" defaultRowHeight="13" x14ac:dyDescent="0.15"/>
  <cols>
    <col min="1" max="1" width="8.83203125" style="5"/>
    <col min="2" max="2" width="4.1640625" style="5" customWidth="1"/>
    <col min="3" max="3" width="11.5" style="5" customWidth="1"/>
    <col min="4" max="4" width="12.5" style="5" customWidth="1"/>
    <col min="5" max="5" width="13.33203125" style="5" customWidth="1"/>
    <col min="6" max="6" width="11.83203125" style="5" customWidth="1"/>
    <col min="7" max="7" width="12.5" style="5" customWidth="1"/>
    <col min="8" max="8" width="13.5" style="5" customWidth="1"/>
    <col min="9" max="9" width="14.83203125" style="5" customWidth="1"/>
    <col min="10" max="10" width="18.33203125" style="5" customWidth="1"/>
    <col min="11" max="16384" width="8.83203125" style="5"/>
  </cols>
  <sheetData>
    <row r="1" spans="1:10" ht="14" x14ac:dyDescent="0.2">
      <c r="B1" s="70"/>
      <c r="H1" s="124"/>
      <c r="J1" s="70"/>
    </row>
    <row r="2" spans="1:10" ht="14" x14ac:dyDescent="0.15">
      <c r="B2" s="71"/>
    </row>
    <row r="3" spans="1:10" ht="15" x14ac:dyDescent="0.2">
      <c r="A3" s="125" t="s">
        <v>97</v>
      </c>
      <c r="F3" s="125"/>
    </row>
    <row r="4" spans="1:10" x14ac:dyDescent="0.15">
      <c r="A4" s="72"/>
      <c r="B4" s="72"/>
      <c r="C4" s="72"/>
      <c r="D4" s="72"/>
      <c r="E4" s="72"/>
      <c r="F4" s="72"/>
      <c r="G4" s="72"/>
      <c r="H4" s="72"/>
      <c r="I4" s="72"/>
      <c r="J4" s="2"/>
    </row>
    <row r="5" spans="1:10" x14ac:dyDescent="0.15">
      <c r="B5" s="73"/>
      <c r="C5" s="5" t="s">
        <v>70</v>
      </c>
      <c r="G5" s="5" t="s">
        <v>26</v>
      </c>
      <c r="H5" s="6"/>
      <c r="I5" s="6"/>
      <c r="J5" s="6"/>
    </row>
    <row r="6" spans="1:10" x14ac:dyDescent="0.15">
      <c r="B6" s="73"/>
      <c r="C6" s="5" t="s">
        <v>98</v>
      </c>
      <c r="G6" s="5" t="s">
        <v>99</v>
      </c>
      <c r="I6" s="122"/>
      <c r="J6" s="126"/>
    </row>
    <row r="7" spans="1:10" x14ac:dyDescent="0.15">
      <c r="B7" s="1"/>
      <c r="J7" s="127"/>
    </row>
    <row r="8" spans="1:10" x14ac:dyDescent="0.15">
      <c r="A8" s="193" t="s">
        <v>100</v>
      </c>
      <c r="B8" s="194"/>
      <c r="C8" s="195"/>
      <c r="D8" s="128" t="s">
        <v>101</v>
      </c>
      <c r="E8" s="128"/>
      <c r="F8" s="128"/>
      <c r="G8" s="128"/>
      <c r="H8" s="128"/>
      <c r="I8" s="129"/>
      <c r="J8" s="129"/>
    </row>
    <row r="9" spans="1:10" ht="15" x14ac:dyDescent="0.2">
      <c r="A9" s="196"/>
      <c r="B9" s="197"/>
      <c r="C9" s="198"/>
      <c r="D9" s="130" t="s">
        <v>102</v>
      </c>
      <c r="E9" s="130" t="s">
        <v>27</v>
      </c>
      <c r="F9" s="130" t="s">
        <v>28</v>
      </c>
      <c r="G9" s="130" t="s">
        <v>29</v>
      </c>
      <c r="H9" s="130" t="s">
        <v>103</v>
      </c>
      <c r="I9" s="130" t="s">
        <v>104</v>
      </c>
      <c r="J9" s="199" t="s">
        <v>105</v>
      </c>
    </row>
    <row r="10" spans="1:10" ht="42" x14ac:dyDescent="0.15">
      <c r="A10" s="200" t="s">
        <v>106</v>
      </c>
      <c r="B10" s="201"/>
      <c r="C10" s="202"/>
      <c r="D10" s="131" t="s">
        <v>107</v>
      </c>
      <c r="E10" s="74" t="s">
        <v>108</v>
      </c>
      <c r="F10" s="74" t="s">
        <v>109</v>
      </c>
      <c r="G10" s="74" t="s">
        <v>110</v>
      </c>
      <c r="H10" s="74" t="s">
        <v>111</v>
      </c>
      <c r="I10" s="132" t="s">
        <v>112</v>
      </c>
      <c r="J10" s="199"/>
    </row>
    <row r="11" spans="1:10" ht="14" x14ac:dyDescent="0.2">
      <c r="A11" s="133" t="s">
        <v>71</v>
      </c>
      <c r="B11" s="122"/>
      <c r="C11" s="73"/>
      <c r="D11" s="153">
        <f>SUMIF('Budget 1'!$H$11:$H$30,D9,'Budget 1'!$G$11:$G$30)</f>
        <v>0</v>
      </c>
      <c r="E11" s="153">
        <f>SUMIF('Budget 1'!$H$11:$H$30,E9,'Budget 1'!$G$11:$G$30)</f>
        <v>0</v>
      </c>
      <c r="F11" s="153">
        <f>SUMIF('Budget 1'!$H$11:$H$30,F9,'Budget 1'!$G$11:$G$30)</f>
        <v>0</v>
      </c>
      <c r="G11" s="153">
        <f>SUMIF('Budget 1'!$H$11:$H$30,G9,'Budget 1'!$G$11:$G$30)</f>
        <v>0</v>
      </c>
      <c r="H11" s="153">
        <f>SUMIF('Budget 1'!$H$11:$H$30,H9,'Budget 1'!$G$11:$G$30)</f>
        <v>0</v>
      </c>
      <c r="I11" s="153">
        <f>SUMIF('Budget 1'!$H$11:$H$30,I9,'Budget 1'!$G$11:$G$30)</f>
        <v>0</v>
      </c>
      <c r="J11" s="154">
        <f>SUM(D11:I11)</f>
        <v>0</v>
      </c>
    </row>
    <row r="12" spans="1:10" ht="14" x14ac:dyDescent="0.2">
      <c r="A12" s="133" t="s">
        <v>30</v>
      </c>
      <c r="B12" s="122"/>
      <c r="C12" s="73"/>
      <c r="D12" s="153">
        <f>SUMIF('Budget 2'!G11:G32,$D9,'Budget 2'!F11:F32)</f>
        <v>0</v>
      </c>
      <c r="E12" s="153">
        <f>SUMIF('Budget 2'!H11:H32,$D9,'Budget 2'!G11:G32)</f>
        <v>0</v>
      </c>
      <c r="F12" s="153">
        <f>SUMIF('Budget 2'!I11:I32,$D9,'Budget 2'!H11:H32)</f>
        <v>0</v>
      </c>
      <c r="G12" s="153">
        <f>SUMIF('Budget 2'!J11:J32,$D9,'Budget 2'!I11:I32)</f>
        <v>0</v>
      </c>
      <c r="H12" s="153">
        <f>SUMIF('Budget 2'!K11:K32,$D9,'Budget 2'!J11:J32)</f>
        <v>0</v>
      </c>
      <c r="I12" s="153">
        <f>SUMIF('Budget 2'!L11:L32,$D9,'Budget 2'!K11:K32)</f>
        <v>0</v>
      </c>
      <c r="J12" s="155">
        <f t="shared" ref="J12:J25" si="0">SUM(D12:I12)</f>
        <v>0</v>
      </c>
    </row>
    <row r="13" spans="1:10" ht="14" x14ac:dyDescent="0.2">
      <c r="A13" s="134" t="s">
        <v>31</v>
      </c>
      <c r="B13" s="135"/>
      <c r="C13" s="136"/>
      <c r="D13" s="153">
        <f>SUMIF('Budget 3'!$E$44:$E$50,D$9,'Budget 3'!$F$44:$F$50)</f>
        <v>0</v>
      </c>
      <c r="E13" s="153">
        <f>SUMIF('Budget 3'!$G$43,E$9,'Budget 3'!$G$44)</f>
        <v>0</v>
      </c>
      <c r="F13" s="153">
        <f>SUMIF('Budget 3'!$G$43,F$9,'Budget 3'!$G$44)</f>
        <v>0</v>
      </c>
      <c r="G13" s="153">
        <f>SUMIF('Budget 3'!$G$43,G$9,'Budget 3'!$G$44)</f>
        <v>0</v>
      </c>
      <c r="H13" s="153">
        <f>SUMIF('Budget 3'!$G$43,H$9,'Budget 3'!$G$44)</f>
        <v>0</v>
      </c>
      <c r="I13" s="153">
        <f>SUMIF('Budget 3'!$G$43,I$9,'Budget 3'!$G$44)</f>
        <v>0</v>
      </c>
      <c r="J13" s="155">
        <f t="shared" si="0"/>
        <v>0</v>
      </c>
    </row>
    <row r="14" spans="1:10" ht="14" x14ac:dyDescent="0.2">
      <c r="A14" s="137" t="s">
        <v>32</v>
      </c>
      <c r="B14" s="122"/>
      <c r="C14" s="123"/>
      <c r="D14" s="153">
        <f>SUMIF('Budget 4'!$E$44:$E$50,D$9,'Budget 4'!$F$44:$F$50)</f>
        <v>0</v>
      </c>
      <c r="E14" s="153">
        <f>SUMIF('Budget 4'!$E$44:$E$50,E$9,'Budget 4'!$F$44:$F$50)</f>
        <v>0</v>
      </c>
      <c r="F14" s="153">
        <f>SUMIF('Budget 4'!$E$44:$E$50,F$9,'Budget 4'!$F$44:$F$50)</f>
        <v>0</v>
      </c>
      <c r="G14" s="153">
        <f>SUMIF('Budget 4'!$E$44:$E$50,G$9,'Budget 4'!$F$44:$F$50)</f>
        <v>0</v>
      </c>
      <c r="H14" s="153">
        <f>SUMIF('Budget 4'!$E$44:$E$50,H$9,'Budget 4'!$F$44:$F$50)</f>
        <v>0</v>
      </c>
      <c r="I14" s="153">
        <f>SUMIF('Budget 4'!$E$44:$E$50,I$9,'Budget 4'!$F$44:$F$50)</f>
        <v>0</v>
      </c>
      <c r="J14" s="155">
        <f t="shared" si="0"/>
        <v>0</v>
      </c>
    </row>
    <row r="15" spans="1:10" ht="14" x14ac:dyDescent="0.2">
      <c r="A15" s="138" t="s">
        <v>33</v>
      </c>
      <c r="B15" s="6"/>
      <c r="C15" s="139"/>
      <c r="D15" s="153">
        <f>SUMIF('Budget 5'!$E$44:$E$50,D$9,'Budget 5'!$F$44:$F$50)</f>
        <v>0</v>
      </c>
      <c r="E15" s="153">
        <f>SUMIF('Budget 5'!$E$44:$E$50,E$9,'Budget 5'!$F$44:$F$50)</f>
        <v>0</v>
      </c>
      <c r="F15" s="153">
        <f>SUMIF('Budget 5'!$E$44:$E$50,F$9,'Budget 5'!$F$44:$F$50)</f>
        <v>0</v>
      </c>
      <c r="G15" s="153">
        <f>SUMIF('Budget 5'!$E$44:$E$50,G$9,'Budget 5'!$F$44:$F$50)</f>
        <v>0</v>
      </c>
      <c r="H15" s="153">
        <f>SUMIF('Budget 5'!$E$44:$E$50,H$9,'Budget 5'!$F$44:$F$50)</f>
        <v>0</v>
      </c>
      <c r="I15" s="153">
        <f>SUMIF('Budget 5'!$E$44:$E$50,I$9,'Budget 5'!$F$44:$F$50)</f>
        <v>0</v>
      </c>
      <c r="J15" s="155">
        <f t="shared" si="0"/>
        <v>0</v>
      </c>
    </row>
    <row r="16" spans="1:10" ht="14" x14ac:dyDescent="0.2">
      <c r="A16" s="133" t="s">
        <v>34</v>
      </c>
      <c r="B16" s="122"/>
      <c r="C16" s="73"/>
      <c r="D16" s="156">
        <f ca="1">SUMIF('Budget 6'!$E$12:$E$24,'Budg. Overview'!D$9,'Budget 6'!J34)</f>
        <v>0</v>
      </c>
      <c r="E16" s="156">
        <f ca="1">SUMIF('Budget 6'!$E$12:$E$24,'Budg. Overview'!E$9,'Budget 6'!K34)</f>
        <v>0</v>
      </c>
      <c r="F16" s="156">
        <f ca="1">SUMIF('Budget 6'!$E$12:$E$24,'Budg. Overview'!F$9,'Budget 6'!L34)</f>
        <v>0</v>
      </c>
      <c r="G16" s="156">
        <f ca="1">SUMIF('Budget 6'!$E$12:$E$24,'Budg. Overview'!G$9,'Budget 6'!M34)</f>
        <v>0</v>
      </c>
      <c r="H16" s="156">
        <f ca="1">SUMIF('Budget 6'!$E$12:$E$24,'Budg. Overview'!H$9,'Budget 6'!N34)</f>
        <v>0</v>
      </c>
      <c r="I16" s="156">
        <f ca="1">SUMIF('Budget 6'!$E$12:$E$24,'Budg. Overview'!I$9,'Budget 6'!O34)</f>
        <v>0</v>
      </c>
      <c r="J16" s="155">
        <f t="shared" ca="1" si="0"/>
        <v>0</v>
      </c>
    </row>
    <row r="17" spans="1:10" ht="14" x14ac:dyDescent="0.2">
      <c r="A17" s="134" t="s">
        <v>72</v>
      </c>
      <c r="B17" s="135"/>
      <c r="C17" s="136"/>
      <c r="D17" s="153">
        <f>SUMIF('Budget 7'!$E$43:$E$50,D$9,'Budget 7'!$F$43:$F$50)</f>
        <v>0</v>
      </c>
      <c r="E17" s="153">
        <f>SUMIF('Budget 7'!$E$43:$E$50,E$9,'Budget 7'!$F$43:$F$50)</f>
        <v>0</v>
      </c>
      <c r="F17" s="153">
        <f>SUMIF('Budget 7'!$E$43:$E$50,F$9,'Budget 7'!$F$43:$F$50)</f>
        <v>0</v>
      </c>
      <c r="G17" s="153">
        <f>SUMIF('Budget 7'!$E$43:$E$50,G$9,'Budget 7'!$F$43:$F$50)</f>
        <v>0</v>
      </c>
      <c r="H17" s="153">
        <f>SUMIF('Budget 7'!$E$43:$E$50,H$9,'Budget 7'!$F$43:$F$50)</f>
        <v>0</v>
      </c>
      <c r="I17" s="153">
        <f>SUMIF('Budget 7'!$E$43:$E$50,I$9,'Budget 7'!$F$43:$F$50)</f>
        <v>0</v>
      </c>
      <c r="J17" s="155">
        <f t="shared" si="0"/>
        <v>0</v>
      </c>
    </row>
    <row r="18" spans="1:10" ht="14" x14ac:dyDescent="0.2">
      <c r="A18" s="76"/>
      <c r="B18" s="31"/>
      <c r="C18" s="77"/>
      <c r="D18" s="157"/>
      <c r="E18" s="95"/>
      <c r="F18" s="95"/>
      <c r="G18" s="95"/>
      <c r="H18" s="95"/>
      <c r="I18" s="95"/>
      <c r="J18" s="154">
        <f t="shared" si="0"/>
        <v>0</v>
      </c>
    </row>
    <row r="19" spans="1:10" ht="14" x14ac:dyDescent="0.2">
      <c r="A19" s="76"/>
      <c r="B19" s="31"/>
      <c r="C19" s="77"/>
      <c r="D19" s="157"/>
      <c r="E19" s="95"/>
      <c r="F19" s="95"/>
      <c r="G19" s="95"/>
      <c r="H19" s="95"/>
      <c r="I19" s="95"/>
      <c r="J19" s="154">
        <f t="shared" si="0"/>
        <v>0</v>
      </c>
    </row>
    <row r="20" spans="1:10" ht="14" x14ac:dyDescent="0.2">
      <c r="A20" s="76"/>
      <c r="B20" s="31"/>
      <c r="C20" s="77"/>
      <c r="D20" s="157"/>
      <c r="E20" s="95"/>
      <c r="F20" s="95"/>
      <c r="G20" s="95"/>
      <c r="H20" s="95"/>
      <c r="I20" s="95"/>
      <c r="J20" s="154">
        <f t="shared" si="0"/>
        <v>0</v>
      </c>
    </row>
    <row r="21" spans="1:10" ht="14" x14ac:dyDescent="0.2">
      <c r="A21" s="76"/>
      <c r="B21" s="31"/>
      <c r="C21" s="77"/>
      <c r="D21" s="157"/>
      <c r="E21" s="95"/>
      <c r="F21" s="95"/>
      <c r="G21" s="95"/>
      <c r="H21" s="95"/>
      <c r="I21" s="95"/>
      <c r="J21" s="154">
        <f t="shared" si="0"/>
        <v>0</v>
      </c>
    </row>
    <row r="22" spans="1:10" ht="14" x14ac:dyDescent="0.2">
      <c r="A22" s="76"/>
      <c r="B22" s="31"/>
      <c r="C22" s="77"/>
      <c r="D22" s="157"/>
      <c r="E22" s="95"/>
      <c r="F22" s="95"/>
      <c r="G22" s="95"/>
      <c r="H22" s="95"/>
      <c r="I22" s="95"/>
      <c r="J22" s="154">
        <f t="shared" si="0"/>
        <v>0</v>
      </c>
    </row>
    <row r="23" spans="1:10" ht="14" x14ac:dyDescent="0.2">
      <c r="A23" s="76"/>
      <c r="B23" s="31"/>
      <c r="C23" s="77"/>
      <c r="D23" s="157"/>
      <c r="E23" s="95"/>
      <c r="F23" s="95"/>
      <c r="G23" s="95"/>
      <c r="H23" s="95"/>
      <c r="I23" s="95"/>
      <c r="J23" s="154">
        <f t="shared" si="0"/>
        <v>0</v>
      </c>
    </row>
    <row r="24" spans="1:10" ht="14" x14ac:dyDescent="0.2">
      <c r="A24" s="76"/>
      <c r="B24" s="31"/>
      <c r="C24" s="77"/>
      <c r="D24" s="157"/>
      <c r="E24" s="95"/>
      <c r="F24" s="95"/>
      <c r="G24" s="95"/>
      <c r="H24" s="95"/>
      <c r="I24" s="95"/>
      <c r="J24" s="154">
        <f t="shared" si="0"/>
        <v>0</v>
      </c>
    </row>
    <row r="25" spans="1:10" ht="14" x14ac:dyDescent="0.2">
      <c r="A25" s="76"/>
      <c r="B25" s="31"/>
      <c r="C25" s="77"/>
      <c r="D25" s="157"/>
      <c r="E25" s="95"/>
      <c r="F25" s="95"/>
      <c r="G25" s="95"/>
      <c r="H25" s="95"/>
      <c r="I25" s="95"/>
      <c r="J25" s="154">
        <f t="shared" si="0"/>
        <v>0</v>
      </c>
    </row>
    <row r="26" spans="1:10" ht="14" x14ac:dyDescent="0.2">
      <c r="A26" s="76"/>
      <c r="B26" s="31"/>
      <c r="C26" s="77"/>
      <c r="D26" s="157"/>
      <c r="E26" s="95"/>
      <c r="F26" s="95"/>
      <c r="G26" s="95"/>
      <c r="H26" s="95"/>
      <c r="I26" s="95"/>
      <c r="J26" s="154">
        <f ca="1">SUM(J11:J25)</f>
        <v>0</v>
      </c>
    </row>
    <row r="27" spans="1:10" ht="15" x14ac:dyDescent="0.2">
      <c r="A27" s="5" t="s">
        <v>113</v>
      </c>
    </row>
  </sheetData>
  <sheetProtection sheet="1" objects="1" scenarios="1" selectLockedCells="1" selectUnlockedCells="1"/>
  <mergeCells count="3">
    <mergeCell ref="A8:C9"/>
    <mergeCell ref="J9:J10"/>
    <mergeCell ref="A10:C10"/>
  </mergeCells>
  <pageMargins left="0.7" right="0.7" top="0.75" bottom="0.75" header="0.3" footer="0.3"/>
  <pageSetup orientation="landscape" r:id="rId1"/>
  <headerFooter>
    <oddHeader>&amp;L&amp;9&amp;K00-048State Department of Education/Alabama Community College System
(Revision 1-5-16)&amp;R&amp;9&amp;K00-049FY 2017</oddHeader>
    <oddFooter>&amp;C&amp;9&amp;K00-049&amp;P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B1:I35"/>
  <sheetViews>
    <sheetView workbookViewId="0">
      <selection activeCell="H11" sqref="H11:I22"/>
    </sheetView>
  </sheetViews>
  <sheetFormatPr baseColWidth="10" defaultColWidth="8.83203125" defaultRowHeight="13" x14ac:dyDescent="0.15"/>
  <cols>
    <col min="1" max="1" width="2.5" style="5" customWidth="1"/>
    <col min="2" max="2" width="8.83203125" style="5"/>
    <col min="3" max="3" width="4.1640625" style="5" customWidth="1"/>
    <col min="4" max="4" width="17.1640625" style="5" customWidth="1"/>
    <col min="5" max="5" width="12.5" style="5" customWidth="1"/>
    <col min="6" max="6" width="13.33203125" style="5" customWidth="1"/>
    <col min="7" max="7" width="11.83203125" style="5" customWidth="1"/>
    <col min="8" max="8" width="8.83203125" style="5" customWidth="1"/>
    <col min="9" max="9" width="53.83203125" style="5" customWidth="1"/>
    <col min="10" max="16384" width="8.83203125" style="5"/>
  </cols>
  <sheetData>
    <row r="1" spans="2:9" ht="14" x14ac:dyDescent="0.2">
      <c r="C1" s="70"/>
    </row>
    <row r="2" spans="2:9" ht="14" x14ac:dyDescent="0.15">
      <c r="C2" s="71"/>
    </row>
    <row r="3" spans="2:9" ht="15" x14ac:dyDescent="0.2">
      <c r="B3" s="206" t="s">
        <v>35</v>
      </c>
      <c r="C3" s="206"/>
      <c r="D3" s="206"/>
      <c r="E3" s="206"/>
      <c r="F3" s="206"/>
      <c r="G3" s="206"/>
      <c r="H3" s="206"/>
      <c r="I3" s="206"/>
    </row>
    <row r="4" spans="2:9" ht="15" x14ac:dyDescent="0.2">
      <c r="B4" s="78" t="s">
        <v>36</v>
      </c>
      <c r="C4" s="2"/>
      <c r="D4" s="2"/>
      <c r="E4" s="2"/>
      <c r="F4" s="2"/>
      <c r="G4" s="2"/>
      <c r="H4" s="2"/>
      <c r="I4" s="2"/>
    </row>
    <row r="5" spans="2:9" ht="15" x14ac:dyDescent="0.2">
      <c r="B5" s="78" t="s">
        <v>73</v>
      </c>
      <c r="C5" s="2"/>
      <c r="D5" s="2"/>
      <c r="E5" s="2"/>
      <c r="F5" s="2"/>
      <c r="G5" s="2"/>
      <c r="H5" s="2"/>
      <c r="I5" s="2"/>
    </row>
    <row r="6" spans="2:9" ht="15" x14ac:dyDescent="0.2">
      <c r="B6" s="78"/>
      <c r="C6" s="2"/>
      <c r="D6" s="2"/>
      <c r="E6" s="2"/>
      <c r="F6" s="2"/>
      <c r="G6" s="2"/>
      <c r="H6" s="2"/>
      <c r="I6" s="2"/>
    </row>
    <row r="7" spans="2:9" x14ac:dyDescent="0.15">
      <c r="C7" s="143" t="s">
        <v>3</v>
      </c>
      <c r="D7" s="5" t="s">
        <v>70</v>
      </c>
      <c r="H7" s="5" t="s">
        <v>74</v>
      </c>
      <c r="I7" s="6"/>
    </row>
    <row r="8" spans="2:9" x14ac:dyDescent="0.15">
      <c r="C8" s="73"/>
      <c r="D8" s="5" t="s">
        <v>75</v>
      </c>
    </row>
    <row r="9" spans="2:9" x14ac:dyDescent="0.15">
      <c r="C9" s="1"/>
    </row>
    <row r="10" spans="2:9" s="35" customFormat="1" ht="28" x14ac:dyDescent="0.15">
      <c r="B10" s="203" t="s">
        <v>5</v>
      </c>
      <c r="C10" s="204"/>
      <c r="D10" s="205"/>
      <c r="E10" s="88" t="s">
        <v>37</v>
      </c>
      <c r="F10" s="89" t="s">
        <v>38</v>
      </c>
      <c r="G10" s="90" t="s">
        <v>39</v>
      </c>
      <c r="H10" s="89" t="s">
        <v>51</v>
      </c>
      <c r="I10" s="91" t="s">
        <v>76</v>
      </c>
    </row>
    <row r="11" spans="2:9" ht="14" x14ac:dyDescent="0.2">
      <c r="B11" s="207"/>
      <c r="C11" s="208"/>
      <c r="D11" s="209"/>
      <c r="E11" s="150"/>
      <c r="F11" s="144"/>
      <c r="G11" s="145">
        <f>E11*F11</f>
        <v>0</v>
      </c>
      <c r="H11" s="74"/>
      <c r="I11" s="80"/>
    </row>
    <row r="12" spans="2:9" ht="14" x14ac:dyDescent="0.2">
      <c r="B12" s="207"/>
      <c r="C12" s="208"/>
      <c r="D12" s="209"/>
      <c r="E12" s="150"/>
      <c r="F12" s="144"/>
      <c r="G12" s="145">
        <f t="shared" ref="G12:G34" si="0">E12*F12</f>
        <v>0</v>
      </c>
      <c r="H12" s="74"/>
      <c r="I12" s="80"/>
    </row>
    <row r="13" spans="2:9" ht="14" x14ac:dyDescent="0.2">
      <c r="B13" s="207"/>
      <c r="C13" s="208"/>
      <c r="D13" s="209"/>
      <c r="E13" s="150"/>
      <c r="F13" s="144"/>
      <c r="G13" s="145">
        <f t="shared" si="0"/>
        <v>0</v>
      </c>
      <c r="H13" s="74"/>
      <c r="I13" s="80"/>
    </row>
    <row r="14" spans="2:9" ht="14" x14ac:dyDescent="0.2">
      <c r="B14" s="207"/>
      <c r="C14" s="208"/>
      <c r="D14" s="209"/>
      <c r="E14" s="150"/>
      <c r="F14" s="144"/>
      <c r="G14" s="145">
        <f t="shared" si="0"/>
        <v>0</v>
      </c>
      <c r="H14" s="74"/>
      <c r="I14" s="80"/>
    </row>
    <row r="15" spans="2:9" ht="14" x14ac:dyDescent="0.2">
      <c r="B15" s="207"/>
      <c r="C15" s="208"/>
      <c r="D15" s="209"/>
      <c r="E15" s="150"/>
      <c r="F15" s="144"/>
      <c r="G15" s="145">
        <f t="shared" si="0"/>
        <v>0</v>
      </c>
      <c r="H15" s="74"/>
      <c r="I15" s="80"/>
    </row>
    <row r="16" spans="2:9" ht="14" x14ac:dyDescent="0.2">
      <c r="B16" s="207"/>
      <c r="C16" s="208"/>
      <c r="D16" s="209"/>
      <c r="E16" s="150"/>
      <c r="F16" s="144"/>
      <c r="G16" s="145">
        <f t="shared" si="0"/>
        <v>0</v>
      </c>
      <c r="H16" s="74"/>
      <c r="I16" s="80"/>
    </row>
    <row r="17" spans="2:9" ht="14" x14ac:dyDescent="0.2">
      <c r="B17" s="207"/>
      <c r="C17" s="208"/>
      <c r="D17" s="209"/>
      <c r="E17" s="150"/>
      <c r="F17" s="144"/>
      <c r="G17" s="145">
        <f t="shared" si="0"/>
        <v>0</v>
      </c>
      <c r="H17" s="74"/>
      <c r="I17" s="80"/>
    </row>
    <row r="18" spans="2:9" ht="14" x14ac:dyDescent="0.2">
      <c r="B18" s="207"/>
      <c r="C18" s="208"/>
      <c r="D18" s="209"/>
      <c r="E18" s="150"/>
      <c r="F18" s="144"/>
      <c r="G18" s="145">
        <f t="shared" si="0"/>
        <v>0</v>
      </c>
      <c r="H18" s="74"/>
      <c r="I18" s="80"/>
    </row>
    <row r="19" spans="2:9" ht="14" x14ac:dyDescent="0.2">
      <c r="B19" s="207"/>
      <c r="C19" s="208"/>
      <c r="D19" s="209"/>
      <c r="E19" s="150"/>
      <c r="F19" s="144"/>
      <c r="G19" s="145">
        <f t="shared" si="0"/>
        <v>0</v>
      </c>
      <c r="H19" s="74"/>
      <c r="I19" s="80"/>
    </row>
    <row r="20" spans="2:9" ht="14" x14ac:dyDescent="0.2">
      <c r="B20" s="207"/>
      <c r="C20" s="208"/>
      <c r="D20" s="209"/>
      <c r="E20" s="150"/>
      <c r="F20" s="144"/>
      <c r="G20" s="145">
        <f t="shared" si="0"/>
        <v>0</v>
      </c>
      <c r="H20" s="74"/>
      <c r="I20" s="80"/>
    </row>
    <row r="21" spans="2:9" ht="14" x14ac:dyDescent="0.2">
      <c r="B21" s="207"/>
      <c r="C21" s="208"/>
      <c r="D21" s="209"/>
      <c r="E21" s="150"/>
      <c r="F21" s="144"/>
      <c r="G21" s="145">
        <f t="shared" si="0"/>
        <v>0</v>
      </c>
      <c r="H21" s="74"/>
      <c r="I21" s="80"/>
    </row>
    <row r="22" spans="2:9" ht="14" x14ac:dyDescent="0.2">
      <c r="B22" s="207"/>
      <c r="C22" s="208"/>
      <c r="D22" s="209"/>
      <c r="E22" s="150"/>
      <c r="F22" s="144"/>
      <c r="G22" s="145">
        <f t="shared" si="0"/>
        <v>0</v>
      </c>
      <c r="H22" s="74"/>
      <c r="I22" s="80"/>
    </row>
    <row r="23" spans="2:9" ht="14" x14ac:dyDescent="0.2">
      <c r="B23" s="207"/>
      <c r="C23" s="208"/>
      <c r="D23" s="209"/>
      <c r="E23" s="150"/>
      <c r="F23" s="144"/>
      <c r="G23" s="145">
        <f t="shared" si="0"/>
        <v>0</v>
      </c>
      <c r="H23" s="74"/>
      <c r="I23" s="80"/>
    </row>
    <row r="24" spans="2:9" ht="14" x14ac:dyDescent="0.2">
      <c r="B24" s="207"/>
      <c r="C24" s="208"/>
      <c r="D24" s="209"/>
      <c r="E24" s="150"/>
      <c r="F24" s="144"/>
      <c r="G24" s="145">
        <f t="shared" si="0"/>
        <v>0</v>
      </c>
      <c r="H24" s="74"/>
      <c r="I24" s="80"/>
    </row>
    <row r="25" spans="2:9" ht="14" x14ac:dyDescent="0.2">
      <c r="B25" s="207"/>
      <c r="C25" s="208"/>
      <c r="D25" s="209"/>
      <c r="E25" s="150"/>
      <c r="F25" s="144"/>
      <c r="G25" s="145">
        <f t="shared" si="0"/>
        <v>0</v>
      </c>
      <c r="H25" s="74"/>
      <c r="I25" s="80"/>
    </row>
    <row r="26" spans="2:9" ht="14" x14ac:dyDescent="0.2">
      <c r="B26" s="207"/>
      <c r="C26" s="208"/>
      <c r="D26" s="209"/>
      <c r="E26" s="150"/>
      <c r="F26" s="144"/>
      <c r="G26" s="145">
        <f t="shared" si="0"/>
        <v>0</v>
      </c>
      <c r="H26" s="74"/>
      <c r="I26" s="80"/>
    </row>
    <row r="27" spans="2:9" ht="14" x14ac:dyDescent="0.2">
      <c r="B27" s="207"/>
      <c r="C27" s="208"/>
      <c r="D27" s="209"/>
      <c r="E27" s="150"/>
      <c r="F27" s="144"/>
      <c r="G27" s="145">
        <f t="shared" si="0"/>
        <v>0</v>
      </c>
      <c r="H27" s="74"/>
      <c r="I27" s="80"/>
    </row>
    <row r="28" spans="2:9" ht="14" x14ac:dyDescent="0.2">
      <c r="B28" s="207"/>
      <c r="C28" s="208"/>
      <c r="D28" s="209"/>
      <c r="E28" s="150"/>
      <c r="F28" s="144"/>
      <c r="G28" s="145">
        <f t="shared" si="0"/>
        <v>0</v>
      </c>
      <c r="H28" s="74"/>
      <c r="I28" s="80"/>
    </row>
    <row r="29" spans="2:9" ht="14" x14ac:dyDescent="0.2">
      <c r="B29" s="207"/>
      <c r="C29" s="208"/>
      <c r="D29" s="209"/>
      <c r="E29" s="150"/>
      <c r="F29" s="144"/>
      <c r="G29" s="145">
        <f t="shared" si="0"/>
        <v>0</v>
      </c>
      <c r="H29" s="74"/>
      <c r="I29" s="80"/>
    </row>
    <row r="30" spans="2:9" ht="14" x14ac:dyDescent="0.2">
      <c r="B30" s="207"/>
      <c r="C30" s="208"/>
      <c r="D30" s="209"/>
      <c r="E30" s="150"/>
      <c r="F30" s="144"/>
      <c r="G30" s="145">
        <f t="shared" si="0"/>
        <v>0</v>
      </c>
      <c r="H30" s="74"/>
      <c r="I30" s="80"/>
    </row>
    <row r="31" spans="2:9" ht="14" x14ac:dyDescent="0.2">
      <c r="B31" s="207"/>
      <c r="C31" s="208"/>
      <c r="D31" s="209"/>
      <c r="E31" s="150"/>
      <c r="F31" s="144"/>
      <c r="G31" s="145">
        <f t="shared" si="0"/>
        <v>0</v>
      </c>
      <c r="H31" s="74"/>
      <c r="I31" s="80"/>
    </row>
    <row r="32" spans="2:9" ht="14" x14ac:dyDescent="0.2">
      <c r="B32" s="207"/>
      <c r="C32" s="208"/>
      <c r="D32" s="209"/>
      <c r="E32" s="150"/>
      <c r="F32" s="144"/>
      <c r="G32" s="145">
        <f t="shared" si="0"/>
        <v>0</v>
      </c>
      <c r="H32" s="74"/>
      <c r="I32" s="80"/>
    </row>
    <row r="33" spans="2:9" ht="14" x14ac:dyDescent="0.2">
      <c r="B33" s="207"/>
      <c r="C33" s="208"/>
      <c r="D33" s="209"/>
      <c r="E33" s="150"/>
      <c r="F33" s="144"/>
      <c r="G33" s="145">
        <f t="shared" si="0"/>
        <v>0</v>
      </c>
      <c r="H33" s="74"/>
      <c r="I33" s="80"/>
    </row>
    <row r="34" spans="2:9" ht="14" x14ac:dyDescent="0.2">
      <c r="B34" s="207"/>
      <c r="C34" s="208"/>
      <c r="D34" s="209"/>
      <c r="E34" s="151"/>
      <c r="F34" s="146"/>
      <c r="G34" s="145">
        <f t="shared" si="0"/>
        <v>0</v>
      </c>
      <c r="H34" s="74"/>
      <c r="I34" s="80"/>
    </row>
    <row r="35" spans="2:9" ht="14" x14ac:dyDescent="0.2">
      <c r="B35" s="147"/>
      <c r="C35" s="148"/>
      <c r="D35" s="148" t="s">
        <v>40</v>
      </c>
      <c r="E35" s="148"/>
      <c r="F35" s="148"/>
      <c r="G35" s="149">
        <f>SUM(G11:G34)</f>
        <v>0</v>
      </c>
      <c r="H35" s="74"/>
      <c r="I35" s="80"/>
    </row>
  </sheetData>
  <mergeCells count="26">
    <mergeCell ref="B34:D34"/>
    <mergeCell ref="B29:D29"/>
    <mergeCell ref="B30:D30"/>
    <mergeCell ref="B31:D31"/>
    <mergeCell ref="B32:D32"/>
    <mergeCell ref="B33:D33"/>
    <mergeCell ref="B24:D24"/>
    <mergeCell ref="B25:D25"/>
    <mergeCell ref="B26:D26"/>
    <mergeCell ref="B27:D27"/>
    <mergeCell ref="B28:D28"/>
    <mergeCell ref="B19:D19"/>
    <mergeCell ref="B20:D20"/>
    <mergeCell ref="B21:D21"/>
    <mergeCell ref="B22:D22"/>
    <mergeCell ref="B23:D23"/>
    <mergeCell ref="B14:D14"/>
    <mergeCell ref="B15:D15"/>
    <mergeCell ref="B16:D16"/>
    <mergeCell ref="B17:D17"/>
    <mergeCell ref="B18:D18"/>
    <mergeCell ref="B10:D10"/>
    <mergeCell ref="B3:I3"/>
    <mergeCell ref="B11:D11"/>
    <mergeCell ref="B12:D12"/>
    <mergeCell ref="B13:D13"/>
  </mergeCells>
  <pageMargins left="0.7" right="0.7" top="0.75" bottom="0.75" header="0.3" footer="0.3"/>
  <pageSetup scale="86" orientation="landscape" r:id="rId1"/>
  <headerFooter>
    <oddHeader>&amp;L&amp;9&amp;K00-048State Department of Education/Alabama Community College System
(Revision 1-5-16)&amp;R&amp;9&amp;K00-049FY 2017</oddHeader>
    <oddFooter>&amp;C&amp;9&amp;K00-049&amp;P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4:M6"/>
  <sheetViews>
    <sheetView workbookViewId="0">
      <selection activeCell="H40" sqref="H40"/>
    </sheetView>
  </sheetViews>
  <sheetFormatPr baseColWidth="10" defaultColWidth="8.83203125" defaultRowHeight="13" x14ac:dyDescent="0.15"/>
  <cols>
    <col min="1" max="16384" width="8.83203125" style="5"/>
  </cols>
  <sheetData>
    <row r="4" spans="1:13" x14ac:dyDescent="0.15">
      <c r="A4" s="210" t="s">
        <v>41</v>
      </c>
      <c r="B4" s="210"/>
      <c r="C4" s="210"/>
      <c r="D4" s="210"/>
      <c r="E4" s="210"/>
      <c r="F4" s="210"/>
      <c r="G4" s="210"/>
      <c r="H4" s="210"/>
      <c r="I4" s="210"/>
      <c r="J4" s="210"/>
      <c r="K4" s="210"/>
      <c r="L4" s="210"/>
      <c r="M4" s="210"/>
    </row>
    <row r="5" spans="1:13" x14ac:dyDescent="0.15">
      <c r="A5" s="34"/>
    </row>
    <row r="6" spans="1:13" x14ac:dyDescent="0.15">
      <c r="A6" s="211" t="s">
        <v>65</v>
      </c>
      <c r="B6" s="211"/>
      <c r="C6" s="211"/>
      <c r="D6" s="211"/>
      <c r="E6" s="211"/>
      <c r="F6" s="211"/>
      <c r="G6" s="211"/>
      <c r="H6" s="211"/>
      <c r="I6" s="211"/>
      <c r="J6" s="211"/>
      <c r="K6" s="211"/>
      <c r="L6" s="211"/>
      <c r="M6" s="211"/>
    </row>
  </sheetData>
  <mergeCells count="2">
    <mergeCell ref="A4:M4"/>
    <mergeCell ref="A6:M6"/>
  </mergeCells>
  <pageMargins left="0.7" right="0.7" top="0.75" bottom="0.75" header="0.3" footer="0.3"/>
  <pageSetup scale="96" orientation="landscape" r:id="rId1"/>
  <headerFooter>
    <oddHeader>&amp;L&amp;9&amp;K00-048State Department of Education/Alabama Community College System
(Revision 1-5-16)&amp;R&amp;9&amp;K00-049FY 2017</oddHeader>
    <oddFooter>&amp;C&amp;9&amp;K00-049&amp;P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H35"/>
  <sheetViews>
    <sheetView workbookViewId="0">
      <selection activeCell="F35" sqref="F35"/>
    </sheetView>
  </sheetViews>
  <sheetFormatPr baseColWidth="10" defaultColWidth="8.83203125" defaultRowHeight="13" x14ac:dyDescent="0.15"/>
  <cols>
    <col min="1" max="1" width="8.83203125" style="5"/>
    <col min="2" max="2" width="4.1640625" style="5" customWidth="1"/>
    <col min="3" max="3" width="40.6640625" style="5" customWidth="1"/>
    <col min="4" max="4" width="9.5" style="5" customWidth="1"/>
    <col min="5" max="5" width="12.33203125" style="5" customWidth="1"/>
    <col min="6" max="6" width="11.83203125" style="5" customWidth="1"/>
    <col min="7" max="7" width="8.83203125" style="5" customWidth="1"/>
    <col min="8" max="8" width="40.5" style="5" customWidth="1"/>
    <col min="9" max="16384" width="8.83203125" style="5"/>
  </cols>
  <sheetData>
    <row r="1" spans="1:8" ht="14" x14ac:dyDescent="0.2">
      <c r="B1" s="70"/>
    </row>
    <row r="2" spans="1:8" ht="14" x14ac:dyDescent="0.15">
      <c r="B2" s="71"/>
    </row>
    <row r="3" spans="1:8" ht="15" x14ac:dyDescent="0.2">
      <c r="A3" s="206" t="s">
        <v>42</v>
      </c>
      <c r="B3" s="206"/>
      <c r="C3" s="206"/>
      <c r="D3" s="206"/>
      <c r="E3" s="206"/>
      <c r="F3" s="206"/>
      <c r="G3" s="206"/>
      <c r="H3" s="206"/>
    </row>
    <row r="4" spans="1:8" ht="15" x14ac:dyDescent="0.2">
      <c r="A4" s="78" t="s">
        <v>77</v>
      </c>
      <c r="B4" s="2"/>
      <c r="C4" s="2"/>
      <c r="D4" s="2"/>
      <c r="E4" s="2"/>
      <c r="F4" s="2"/>
      <c r="G4" s="2"/>
      <c r="H4" s="2"/>
    </row>
    <row r="5" spans="1:8" ht="15" x14ac:dyDescent="0.2">
      <c r="A5" s="78" t="s">
        <v>78</v>
      </c>
      <c r="B5" s="2"/>
      <c r="C5" s="2"/>
      <c r="D5" s="2"/>
      <c r="E5" s="2"/>
      <c r="F5" s="2"/>
      <c r="G5" s="2"/>
      <c r="H5" s="2"/>
    </row>
    <row r="6" spans="1:8" ht="15" x14ac:dyDescent="0.2">
      <c r="A6" s="78"/>
      <c r="B6" s="2"/>
      <c r="C6" s="2"/>
      <c r="D6" s="2"/>
      <c r="E6" s="2"/>
      <c r="F6" s="2"/>
      <c r="G6" s="2"/>
      <c r="H6" s="2"/>
    </row>
    <row r="7" spans="1:8" x14ac:dyDescent="0.15">
      <c r="B7" s="73"/>
      <c r="C7" s="5" t="s">
        <v>70</v>
      </c>
      <c r="G7" s="5" t="s">
        <v>74</v>
      </c>
      <c r="H7" s="6"/>
    </row>
    <row r="8" spans="1:8" x14ac:dyDescent="0.15">
      <c r="B8" s="73"/>
      <c r="C8" s="3" t="s">
        <v>80</v>
      </c>
    </row>
    <row r="9" spans="1:8" x14ac:dyDescent="0.15">
      <c r="B9" s="1"/>
    </row>
    <row r="10" spans="1:8" s="3" customFormat="1" ht="28" x14ac:dyDescent="0.15">
      <c r="A10" s="213" t="s">
        <v>43</v>
      </c>
      <c r="B10" s="214"/>
      <c r="C10" s="215"/>
      <c r="D10" s="83" t="s">
        <v>37</v>
      </c>
      <c r="E10" s="84" t="s">
        <v>38</v>
      </c>
      <c r="F10" s="85" t="s">
        <v>39</v>
      </c>
      <c r="G10" s="84" t="s">
        <v>51</v>
      </c>
      <c r="H10" s="84" t="s">
        <v>76</v>
      </c>
    </row>
    <row r="11" spans="1:8" ht="14" x14ac:dyDescent="0.2">
      <c r="A11" s="212"/>
      <c r="B11" s="212"/>
      <c r="C11" s="212"/>
      <c r="D11" s="26"/>
      <c r="E11" s="26"/>
      <c r="F11" s="79">
        <f>D11*E11</f>
        <v>0</v>
      </c>
      <c r="G11" s="74"/>
      <c r="H11" s="80"/>
    </row>
    <row r="12" spans="1:8" ht="14" x14ac:dyDescent="0.2">
      <c r="A12" s="212"/>
      <c r="B12" s="212"/>
      <c r="C12" s="212"/>
      <c r="D12" s="26"/>
      <c r="E12" s="26"/>
      <c r="F12" s="79">
        <f t="shared" ref="F12:F34" si="0">D12*E12</f>
        <v>0</v>
      </c>
      <c r="G12" s="74"/>
      <c r="H12" s="80"/>
    </row>
    <row r="13" spans="1:8" ht="14" x14ac:dyDescent="0.2">
      <c r="A13" s="212"/>
      <c r="B13" s="212"/>
      <c r="C13" s="212"/>
      <c r="D13" s="26"/>
      <c r="E13" s="26"/>
      <c r="F13" s="79">
        <f t="shared" si="0"/>
        <v>0</v>
      </c>
      <c r="G13" s="74"/>
      <c r="H13" s="80"/>
    </row>
    <row r="14" spans="1:8" ht="14" x14ac:dyDescent="0.2">
      <c r="A14" s="212"/>
      <c r="B14" s="212"/>
      <c r="C14" s="212"/>
      <c r="D14" s="26"/>
      <c r="E14" s="26"/>
      <c r="F14" s="79">
        <f t="shared" si="0"/>
        <v>0</v>
      </c>
      <c r="G14" s="74"/>
      <c r="H14" s="80"/>
    </row>
    <row r="15" spans="1:8" ht="14" x14ac:dyDescent="0.2">
      <c r="A15" s="212"/>
      <c r="B15" s="212"/>
      <c r="C15" s="212"/>
      <c r="D15" s="26"/>
      <c r="E15" s="26"/>
      <c r="F15" s="79">
        <f t="shared" si="0"/>
        <v>0</v>
      </c>
      <c r="G15" s="74"/>
      <c r="H15" s="80"/>
    </row>
    <row r="16" spans="1:8" ht="14" x14ac:dyDescent="0.2">
      <c r="A16" s="212"/>
      <c r="B16" s="212"/>
      <c r="C16" s="212"/>
      <c r="D16" s="26"/>
      <c r="E16" s="26"/>
      <c r="F16" s="79">
        <f t="shared" si="0"/>
        <v>0</v>
      </c>
      <c r="G16" s="74"/>
      <c r="H16" s="80"/>
    </row>
    <row r="17" spans="1:8" ht="14" x14ac:dyDescent="0.2">
      <c r="A17" s="212"/>
      <c r="B17" s="212"/>
      <c r="C17" s="212"/>
      <c r="D17" s="26"/>
      <c r="E17" s="26"/>
      <c r="F17" s="79">
        <f t="shared" si="0"/>
        <v>0</v>
      </c>
      <c r="G17" s="74"/>
      <c r="H17" s="80"/>
    </row>
    <row r="18" spans="1:8" ht="14" x14ac:dyDescent="0.2">
      <c r="A18" s="212"/>
      <c r="B18" s="212"/>
      <c r="C18" s="212"/>
      <c r="D18" s="26"/>
      <c r="E18" s="26"/>
      <c r="F18" s="79">
        <f t="shared" si="0"/>
        <v>0</v>
      </c>
      <c r="G18" s="74"/>
      <c r="H18" s="80"/>
    </row>
    <row r="19" spans="1:8" ht="14" x14ac:dyDescent="0.2">
      <c r="A19" s="212"/>
      <c r="B19" s="212"/>
      <c r="C19" s="212"/>
      <c r="D19" s="26"/>
      <c r="E19" s="26"/>
      <c r="F19" s="79">
        <f t="shared" si="0"/>
        <v>0</v>
      </c>
      <c r="G19" s="74"/>
      <c r="H19" s="80"/>
    </row>
    <row r="20" spans="1:8" ht="14" x14ac:dyDescent="0.2">
      <c r="A20" s="212"/>
      <c r="B20" s="212"/>
      <c r="C20" s="212"/>
      <c r="D20" s="26"/>
      <c r="E20" s="26"/>
      <c r="F20" s="79">
        <f t="shared" si="0"/>
        <v>0</v>
      </c>
      <c r="G20" s="74"/>
      <c r="H20" s="80"/>
    </row>
    <row r="21" spans="1:8" ht="14" x14ac:dyDescent="0.2">
      <c r="A21" s="212"/>
      <c r="B21" s="212"/>
      <c r="C21" s="212"/>
      <c r="D21" s="26"/>
      <c r="E21" s="26"/>
      <c r="F21" s="79">
        <f t="shared" si="0"/>
        <v>0</v>
      </c>
      <c r="G21" s="74"/>
      <c r="H21" s="80"/>
    </row>
    <row r="22" spans="1:8" ht="14" x14ac:dyDescent="0.2">
      <c r="A22" s="212"/>
      <c r="B22" s="212"/>
      <c r="C22" s="212"/>
      <c r="D22" s="26"/>
      <c r="E22" s="26"/>
      <c r="F22" s="79">
        <f t="shared" si="0"/>
        <v>0</v>
      </c>
      <c r="G22" s="74"/>
      <c r="H22" s="80"/>
    </row>
    <row r="23" spans="1:8" ht="14" x14ac:dyDescent="0.2">
      <c r="A23" s="212"/>
      <c r="B23" s="212"/>
      <c r="C23" s="212"/>
      <c r="D23" s="26"/>
      <c r="E23" s="26"/>
      <c r="F23" s="79">
        <f t="shared" si="0"/>
        <v>0</v>
      </c>
      <c r="G23" s="74"/>
      <c r="H23" s="80"/>
    </row>
    <row r="24" spans="1:8" ht="14" x14ac:dyDescent="0.2">
      <c r="A24" s="212"/>
      <c r="B24" s="212"/>
      <c r="C24" s="212"/>
      <c r="D24" s="26"/>
      <c r="E24" s="26"/>
      <c r="F24" s="79">
        <f t="shared" si="0"/>
        <v>0</v>
      </c>
      <c r="G24" s="74"/>
      <c r="H24" s="80"/>
    </row>
    <row r="25" spans="1:8" ht="14" x14ac:dyDescent="0.2">
      <c r="A25" s="212"/>
      <c r="B25" s="212"/>
      <c r="C25" s="212"/>
      <c r="D25" s="26"/>
      <c r="E25" s="26"/>
      <c r="F25" s="79">
        <f t="shared" si="0"/>
        <v>0</v>
      </c>
      <c r="G25" s="74"/>
      <c r="H25" s="80"/>
    </row>
    <row r="26" spans="1:8" ht="14" x14ac:dyDescent="0.2">
      <c r="A26" s="212"/>
      <c r="B26" s="212"/>
      <c r="C26" s="212"/>
      <c r="D26" s="26"/>
      <c r="E26" s="26"/>
      <c r="F26" s="79">
        <f t="shared" si="0"/>
        <v>0</v>
      </c>
      <c r="G26" s="74"/>
      <c r="H26" s="80"/>
    </row>
    <row r="27" spans="1:8" ht="14" x14ac:dyDescent="0.2">
      <c r="A27" s="212"/>
      <c r="B27" s="212"/>
      <c r="C27" s="212"/>
      <c r="D27" s="26"/>
      <c r="E27" s="26"/>
      <c r="F27" s="79">
        <f t="shared" si="0"/>
        <v>0</v>
      </c>
      <c r="G27" s="74"/>
      <c r="H27" s="80"/>
    </row>
    <row r="28" spans="1:8" ht="14" x14ac:dyDescent="0.2">
      <c r="A28" s="212"/>
      <c r="B28" s="212"/>
      <c r="C28" s="212"/>
      <c r="D28" s="26"/>
      <c r="E28" s="26"/>
      <c r="F28" s="79">
        <f t="shared" si="0"/>
        <v>0</v>
      </c>
      <c r="G28" s="74"/>
      <c r="H28" s="80"/>
    </row>
    <row r="29" spans="1:8" ht="14" x14ac:dyDescent="0.2">
      <c r="A29" s="212"/>
      <c r="B29" s="212"/>
      <c r="C29" s="212"/>
      <c r="D29" s="26"/>
      <c r="E29" s="26"/>
      <c r="F29" s="79">
        <f t="shared" si="0"/>
        <v>0</v>
      </c>
      <c r="G29" s="74"/>
      <c r="H29" s="80"/>
    </row>
    <row r="30" spans="1:8" ht="14" x14ac:dyDescent="0.2">
      <c r="A30" s="212"/>
      <c r="B30" s="212"/>
      <c r="C30" s="212"/>
      <c r="D30" s="26"/>
      <c r="E30" s="26"/>
      <c r="F30" s="79">
        <f t="shared" si="0"/>
        <v>0</v>
      </c>
      <c r="G30" s="74"/>
      <c r="H30" s="80"/>
    </row>
    <row r="31" spans="1:8" ht="14" x14ac:dyDescent="0.2">
      <c r="A31" s="212"/>
      <c r="B31" s="212"/>
      <c r="C31" s="212"/>
      <c r="D31" s="26"/>
      <c r="E31" s="26"/>
      <c r="F31" s="79">
        <f t="shared" si="0"/>
        <v>0</v>
      </c>
      <c r="G31" s="74"/>
      <c r="H31" s="80"/>
    </row>
    <row r="32" spans="1:8" ht="14" x14ac:dyDescent="0.2">
      <c r="A32" s="212"/>
      <c r="B32" s="212"/>
      <c r="C32" s="212"/>
      <c r="D32" s="26"/>
      <c r="E32" s="26"/>
      <c r="F32" s="79">
        <f t="shared" si="0"/>
        <v>0</v>
      </c>
      <c r="G32" s="74"/>
      <c r="H32" s="80"/>
    </row>
    <row r="33" spans="1:8" ht="14" x14ac:dyDescent="0.2">
      <c r="A33" s="212"/>
      <c r="B33" s="212"/>
      <c r="C33" s="212"/>
      <c r="D33" s="26"/>
      <c r="E33" s="26"/>
      <c r="F33" s="79">
        <f t="shared" si="0"/>
        <v>0</v>
      </c>
      <c r="G33" s="74"/>
      <c r="H33" s="80"/>
    </row>
    <row r="34" spans="1:8" ht="14" x14ac:dyDescent="0.2">
      <c r="A34" s="212"/>
      <c r="B34" s="212"/>
      <c r="C34" s="212"/>
      <c r="D34" s="26"/>
      <c r="E34" s="81"/>
      <c r="F34" s="79">
        <f t="shared" si="0"/>
        <v>0</v>
      </c>
      <c r="G34" s="74"/>
      <c r="H34" s="80"/>
    </row>
    <row r="35" spans="1:8" ht="15" customHeight="1" x14ac:dyDescent="0.15">
      <c r="A35" s="216" t="s">
        <v>79</v>
      </c>
      <c r="B35" s="217"/>
      <c r="C35" s="217"/>
      <c r="D35" s="217"/>
      <c r="E35" s="218"/>
      <c r="F35" s="75">
        <f>SUM(F11:F34)</f>
        <v>0</v>
      </c>
      <c r="G35" s="74"/>
      <c r="H35" s="80"/>
    </row>
  </sheetData>
  <mergeCells count="27">
    <mergeCell ref="A10:C10"/>
    <mergeCell ref="A3:H3"/>
    <mergeCell ref="A35:E3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3:C33"/>
    <mergeCell ref="A34:C34"/>
    <mergeCell ref="A28:C28"/>
    <mergeCell ref="A29:C29"/>
    <mergeCell ref="A30:C30"/>
    <mergeCell ref="A31:C31"/>
    <mergeCell ref="A32:C32"/>
  </mergeCells>
  <pageMargins left="0.7" right="0.7" top="0.75" bottom="0.75" header="0.3" footer="0.3"/>
  <pageSetup scale="91" orientation="landscape" r:id="rId1"/>
  <headerFooter>
    <oddHeader>&amp;L&amp;9&amp;K00-048State Department of Education/Alabama Community College System
(Revision 1-5-16)&amp;R&amp;9&amp;K00-049FY 2017</oddHeader>
    <oddFooter>&amp;C&amp;9&amp;K00-049&amp;P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4:M6"/>
  <sheetViews>
    <sheetView workbookViewId="0">
      <selection activeCell="P15" sqref="P15"/>
    </sheetView>
  </sheetViews>
  <sheetFormatPr baseColWidth="10" defaultColWidth="8.83203125" defaultRowHeight="13" x14ac:dyDescent="0.15"/>
  <sheetData>
    <row r="4" spans="1:13" x14ac:dyDescent="0.15">
      <c r="A4" s="210" t="s">
        <v>81</v>
      </c>
      <c r="B4" s="210"/>
      <c r="C4" s="210"/>
      <c r="D4" s="210"/>
      <c r="E4" s="210"/>
      <c r="F4" s="210"/>
      <c r="G4" s="210"/>
      <c r="H4" s="210"/>
      <c r="I4" s="210"/>
      <c r="J4" s="210"/>
      <c r="K4" s="210"/>
      <c r="L4" s="210"/>
      <c r="M4" s="210"/>
    </row>
    <row r="5" spans="1:13" x14ac:dyDescent="0.15">
      <c r="A5" s="34"/>
    </row>
    <row r="6" spans="1:13" ht="27" customHeight="1" x14ac:dyDescent="0.15">
      <c r="A6" s="219" t="s">
        <v>82</v>
      </c>
      <c r="B6" s="219"/>
      <c r="C6" s="219"/>
      <c r="D6" s="219"/>
      <c r="E6" s="219"/>
      <c r="F6" s="219"/>
      <c r="G6" s="219"/>
      <c r="H6" s="219"/>
      <c r="I6" s="219"/>
      <c r="J6" s="219"/>
      <c r="K6" s="219"/>
      <c r="L6" s="219"/>
      <c r="M6" s="219"/>
    </row>
  </sheetData>
  <mergeCells count="2">
    <mergeCell ref="A4:M4"/>
    <mergeCell ref="A6:M6"/>
  </mergeCells>
  <pageMargins left="0.7" right="0.7" top="0.75" bottom="0.75" header="0.3" footer="0.3"/>
  <pageSetup scale="96" orientation="landscape" r:id="rId1"/>
  <headerFooter>
    <oddHeader>&amp;L&amp;9&amp;K00-048State Department of Education/Alabama Community College System
(Revision 1-5-16)&amp;R&amp;9&amp;K00-049FY 2017</oddHeader>
    <oddFooter>&amp;C&amp;9&amp;K00-049&amp;P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1:H50"/>
  <sheetViews>
    <sheetView topLeftCell="A13" workbookViewId="0">
      <selection activeCell="E44" sqref="E44:F44"/>
    </sheetView>
  </sheetViews>
  <sheetFormatPr baseColWidth="10" defaultColWidth="8.83203125" defaultRowHeight="13" x14ac:dyDescent="0.15"/>
  <cols>
    <col min="1" max="1" width="8.83203125" style="5"/>
    <col min="2" max="2" width="4.1640625" style="5" customWidth="1"/>
    <col min="3" max="3" width="40.6640625" style="5" customWidth="1"/>
    <col min="4" max="4" width="9.5" style="5" customWidth="1"/>
    <col min="5" max="5" width="12.33203125" style="5" customWidth="1"/>
    <col min="6" max="6" width="13" style="5" customWidth="1"/>
    <col min="7" max="7" width="11.33203125" style="5" bestFit="1" customWidth="1"/>
    <col min="8" max="8" width="40.5" style="5" customWidth="1"/>
    <col min="9" max="16384" width="8.83203125" style="5"/>
  </cols>
  <sheetData>
    <row r="1" spans="1:8" ht="14" x14ac:dyDescent="0.2">
      <c r="B1" s="70"/>
    </row>
    <row r="2" spans="1:8" ht="14" x14ac:dyDescent="0.15">
      <c r="B2" s="71"/>
    </row>
    <row r="3" spans="1:8" ht="15" x14ac:dyDescent="0.2">
      <c r="A3" s="206" t="s">
        <v>44</v>
      </c>
      <c r="B3" s="206"/>
      <c r="C3" s="206"/>
      <c r="D3" s="206"/>
      <c r="E3" s="206"/>
      <c r="F3" s="206"/>
      <c r="G3" s="206"/>
      <c r="H3" s="206"/>
    </row>
    <row r="4" spans="1:8" ht="15" x14ac:dyDescent="0.2">
      <c r="A4" s="78" t="s">
        <v>83</v>
      </c>
      <c r="B4" s="2"/>
      <c r="C4" s="2"/>
      <c r="D4" s="2"/>
      <c r="E4" s="2"/>
      <c r="F4" s="2"/>
      <c r="G4" s="2"/>
      <c r="H4" s="2"/>
    </row>
    <row r="5" spans="1:8" ht="15" x14ac:dyDescent="0.2">
      <c r="A5" s="78"/>
      <c r="B5" s="2"/>
      <c r="C5" s="2"/>
      <c r="D5" s="2"/>
      <c r="E5" s="2"/>
      <c r="F5" s="2"/>
      <c r="G5" s="2"/>
      <c r="H5" s="2"/>
    </row>
    <row r="6" spans="1:8" ht="15" x14ac:dyDescent="0.2">
      <c r="A6" s="78"/>
      <c r="B6" s="2"/>
      <c r="C6" s="2"/>
      <c r="D6" s="2"/>
      <c r="E6" s="2"/>
      <c r="F6" s="2"/>
      <c r="G6" s="2"/>
      <c r="H6" s="2"/>
    </row>
    <row r="7" spans="1:8" x14ac:dyDescent="0.15">
      <c r="B7" s="73"/>
      <c r="C7" s="5" t="s">
        <v>70</v>
      </c>
      <c r="G7" s="5" t="s">
        <v>74</v>
      </c>
      <c r="H7" s="6"/>
    </row>
    <row r="8" spans="1:8" x14ac:dyDescent="0.15">
      <c r="B8" s="73"/>
      <c r="C8" s="3" t="s">
        <v>80</v>
      </c>
    </row>
    <row r="9" spans="1:8" x14ac:dyDescent="0.15">
      <c r="B9" s="1"/>
    </row>
    <row r="10" spans="1:8" s="3" customFormat="1" ht="27" customHeight="1" x14ac:dyDescent="0.15">
      <c r="B10" s="220" t="s">
        <v>66</v>
      </c>
      <c r="C10" s="220"/>
      <c r="D10" s="220"/>
      <c r="E10" s="220"/>
      <c r="F10" s="220"/>
      <c r="G10" s="220"/>
      <c r="H10" s="220"/>
    </row>
    <row r="35" spans="5:7" ht="15" customHeight="1" x14ac:dyDescent="0.15"/>
    <row r="43" spans="5:7" ht="14" x14ac:dyDescent="0.15">
      <c r="E43" s="84" t="s">
        <v>51</v>
      </c>
      <c r="F43" s="84" t="s">
        <v>39</v>
      </c>
      <c r="G43" s="152"/>
    </row>
    <row r="44" spans="5:7" ht="19.5" customHeight="1" x14ac:dyDescent="0.15">
      <c r="E44" s="176"/>
      <c r="F44" s="177"/>
      <c r="G44" s="93"/>
    </row>
    <row r="45" spans="5:7" x14ac:dyDescent="0.15">
      <c r="E45" s="176"/>
      <c r="F45" s="178">
        <v>0</v>
      </c>
    </row>
    <row r="46" spans="5:7" x14ac:dyDescent="0.15">
      <c r="E46" s="73"/>
      <c r="F46" s="178"/>
    </row>
    <row r="47" spans="5:7" x14ac:dyDescent="0.15">
      <c r="E47" s="73"/>
      <c r="F47" s="178"/>
    </row>
    <row r="48" spans="5:7" x14ac:dyDescent="0.15">
      <c r="E48" s="73"/>
      <c r="F48" s="178"/>
    </row>
    <row r="49" spans="5:6" x14ac:dyDescent="0.15">
      <c r="E49" s="73"/>
      <c r="F49" s="178"/>
    </row>
    <row r="50" spans="5:6" x14ac:dyDescent="0.15">
      <c r="E50" s="73"/>
      <c r="F50" s="178"/>
    </row>
  </sheetData>
  <mergeCells count="2">
    <mergeCell ref="A3:H3"/>
    <mergeCell ref="B10:H10"/>
  </mergeCells>
  <pageMargins left="0.7" right="0.7" top="0.75" bottom="0.75" header="0.3" footer="0.3"/>
  <pageSetup scale="85" orientation="landscape" r:id="rId1"/>
  <headerFooter>
    <oddHeader>&amp;L&amp;9&amp;K00-048State Department of Education/Alabama Community College System
(Revision 1-5-16)&amp;R&amp;9&amp;K00-049FY 2017</oddHeader>
    <oddFooter>&amp;C&amp;9&amp;K00-049&amp;P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pageSetUpPr fitToPage="1"/>
  </sheetPr>
  <dimension ref="A1:H50"/>
  <sheetViews>
    <sheetView topLeftCell="A16" workbookViewId="0">
      <selection activeCell="E44" sqref="E44:F45"/>
    </sheetView>
  </sheetViews>
  <sheetFormatPr baseColWidth="10" defaultColWidth="8.83203125" defaultRowHeight="13" x14ac:dyDescent="0.15"/>
  <cols>
    <col min="1" max="1" width="8.83203125" style="5"/>
    <col min="2" max="2" width="4.1640625" style="5" customWidth="1"/>
    <col min="3" max="3" width="40.6640625" style="5" customWidth="1"/>
    <col min="4" max="4" width="9.5" style="5" customWidth="1"/>
    <col min="5" max="5" width="10.1640625" style="5" customWidth="1"/>
    <col min="6" max="6" width="11.83203125" style="5" customWidth="1"/>
    <col min="7" max="7" width="11.33203125" style="5" bestFit="1" customWidth="1"/>
    <col min="8" max="8" width="40.5" style="5" customWidth="1"/>
    <col min="9" max="16384" width="8.83203125" style="5"/>
  </cols>
  <sheetData>
    <row r="1" spans="1:8" ht="14" x14ac:dyDescent="0.2">
      <c r="B1" s="70"/>
    </row>
    <row r="2" spans="1:8" ht="14" x14ac:dyDescent="0.15">
      <c r="B2" s="71"/>
    </row>
    <row r="3" spans="1:8" ht="15" x14ac:dyDescent="0.2">
      <c r="A3" s="206" t="s">
        <v>45</v>
      </c>
      <c r="B3" s="206"/>
      <c r="C3" s="206"/>
      <c r="D3" s="206"/>
      <c r="E3" s="206"/>
      <c r="F3" s="206"/>
      <c r="G3" s="206"/>
      <c r="H3" s="206"/>
    </row>
    <row r="4" spans="1:8" ht="15" x14ac:dyDescent="0.2">
      <c r="A4" s="78" t="s">
        <v>46</v>
      </c>
      <c r="B4" s="2"/>
      <c r="C4" s="2"/>
      <c r="D4" s="2"/>
      <c r="E4" s="2"/>
      <c r="F4" s="2"/>
      <c r="G4" s="2"/>
      <c r="H4" s="2"/>
    </row>
    <row r="5" spans="1:8" ht="15" x14ac:dyDescent="0.2">
      <c r="A5" s="78"/>
      <c r="B5" s="2"/>
      <c r="C5" s="2"/>
      <c r="D5" s="2"/>
      <c r="E5" s="2"/>
      <c r="F5" s="2"/>
      <c r="G5" s="2"/>
      <c r="H5" s="2"/>
    </row>
    <row r="6" spans="1:8" ht="15" x14ac:dyDescent="0.2">
      <c r="A6" s="78"/>
      <c r="B6" s="2"/>
      <c r="C6" s="2"/>
      <c r="D6" s="2"/>
      <c r="E6" s="2"/>
      <c r="F6" s="2"/>
      <c r="G6" s="2"/>
      <c r="H6" s="2"/>
    </row>
    <row r="7" spans="1:8" x14ac:dyDescent="0.15">
      <c r="B7" s="73"/>
      <c r="C7" s="5" t="s">
        <v>70</v>
      </c>
      <c r="G7" s="5" t="s">
        <v>74</v>
      </c>
      <c r="H7" s="6"/>
    </row>
    <row r="8" spans="1:8" x14ac:dyDescent="0.15">
      <c r="B8" s="73"/>
      <c r="C8" s="3" t="s">
        <v>80</v>
      </c>
    </row>
    <row r="9" spans="1:8" x14ac:dyDescent="0.15">
      <c r="B9" s="1"/>
    </row>
    <row r="10" spans="1:8" s="3" customFormat="1" ht="27" customHeight="1" x14ac:dyDescent="0.15">
      <c r="B10" s="221" t="s">
        <v>67</v>
      </c>
      <c r="C10" s="221"/>
      <c r="D10" s="221"/>
      <c r="E10" s="221"/>
      <c r="F10" s="221"/>
      <c r="G10" s="221"/>
      <c r="H10" s="221"/>
    </row>
    <row r="35" spans="5:7" ht="15" customHeight="1" x14ac:dyDescent="0.15"/>
    <row r="43" spans="5:7" ht="23.25" customHeight="1" x14ac:dyDescent="0.15">
      <c r="E43" s="84" t="s">
        <v>51</v>
      </c>
      <c r="F43" s="84" t="s">
        <v>39</v>
      </c>
      <c r="G43" s="152"/>
    </row>
    <row r="44" spans="5:7" x14ac:dyDescent="0.15">
      <c r="E44" s="176"/>
      <c r="F44" s="177"/>
      <c r="G44" s="93"/>
    </row>
    <row r="45" spans="5:7" x14ac:dyDescent="0.15">
      <c r="E45" s="176"/>
      <c r="F45" s="178"/>
    </row>
    <row r="46" spans="5:7" x14ac:dyDescent="0.15">
      <c r="E46" s="73"/>
      <c r="F46" s="178"/>
    </row>
    <row r="47" spans="5:7" x14ac:dyDescent="0.15">
      <c r="E47" s="73"/>
      <c r="F47" s="178"/>
    </row>
    <row r="48" spans="5:7" x14ac:dyDescent="0.15">
      <c r="E48" s="73"/>
      <c r="F48" s="178"/>
    </row>
    <row r="49" spans="5:6" x14ac:dyDescent="0.15">
      <c r="E49" s="73"/>
      <c r="F49" s="178"/>
    </row>
    <row r="50" spans="5:6" x14ac:dyDescent="0.15">
      <c r="E50" s="73"/>
      <c r="F50" s="178"/>
    </row>
  </sheetData>
  <mergeCells count="2">
    <mergeCell ref="A3:H3"/>
    <mergeCell ref="B10:H10"/>
  </mergeCells>
  <pageMargins left="0.7" right="0.7" top="0.75" bottom="0.75" header="0.3" footer="0.3"/>
  <pageSetup scale="85" orientation="landscape" r:id="rId1"/>
  <headerFooter>
    <oddHeader>&amp;L&amp;9&amp;K00-048State Department of Education/Alabama Community College System
(Revision 1-5-16)&amp;R&amp;9&amp;K00-049FY 2017</oddHeader>
    <oddFooter>&amp;C&amp;9&amp;K00-049&amp;P</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19</vt:i4>
      </vt:variant>
    </vt:vector>
  </HeadingPairs>
  <TitlesOfParts>
    <vt:vector size="19" baseType="lpstr">
      <vt:lpstr>Grant</vt:lpstr>
      <vt:lpstr>Gen. Instr.</vt:lpstr>
      <vt:lpstr>Budg. Overview</vt:lpstr>
      <vt:lpstr>Budget 1</vt:lpstr>
      <vt:lpstr>Summ Bud1</vt:lpstr>
      <vt:lpstr>Budget 2</vt:lpstr>
      <vt:lpstr>Summ Bud2</vt:lpstr>
      <vt:lpstr>Budget 3</vt:lpstr>
      <vt:lpstr>Budget 4</vt:lpstr>
      <vt:lpstr>Budget 5</vt:lpstr>
      <vt:lpstr>Budget 6</vt:lpstr>
      <vt:lpstr>Summ Bud6</vt:lpstr>
      <vt:lpstr>Budget 7</vt:lpstr>
      <vt:lpstr>Budget Amendment</vt:lpstr>
      <vt:lpstr>summ1</vt:lpstr>
      <vt:lpstr>summ2</vt:lpstr>
      <vt:lpstr>summ3</vt:lpstr>
      <vt:lpstr>summ4</vt:lpstr>
      <vt:lpstr>summ5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2000 Customer</dc:creator>
  <cp:lastModifiedBy>Microsoft Office User</cp:lastModifiedBy>
  <cp:lastPrinted>2017-04-13T16:37:33Z</cp:lastPrinted>
  <dcterms:created xsi:type="dcterms:W3CDTF">1998-01-06T16:43:56Z</dcterms:created>
  <dcterms:modified xsi:type="dcterms:W3CDTF">2019-02-12T19:10:04Z</dcterms:modified>
</cp:coreProperties>
</file>